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Towns/SortedSpreadsheets/"/>
    </mc:Choice>
  </mc:AlternateContent>
  <xr:revisionPtr revIDLastSave="0" documentId="13_ncr:1_{1D536801-FA0A-6B49-8901-5D808A3A6EBC}" xr6:coauthVersionLast="36" xr6:coauthVersionMax="36" xr10:uidLastSave="{00000000-0000-0000-0000-000000000000}"/>
  <bookViews>
    <workbookView xWindow="440" yWindow="460" windowWidth="25940" windowHeight="12640" activeTab="1" xr2:uid="{00000000-000D-0000-FFFF-FFFF00000000}"/>
  </bookViews>
  <sheets>
    <sheet name="Sheet1" sheetId="2" r:id="rId1"/>
    <sheet name="PD43+__2006_U_S_Senate_General_" sheetId="1" r:id="rId2"/>
  </sheets>
  <calcPr calcId="1790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2" i="1"/>
  <c r="M6" i="1"/>
  <c r="H257" i="1"/>
  <c r="H287" i="1"/>
  <c r="H304" i="1"/>
  <c r="H108" i="1"/>
  <c r="H344" i="1"/>
  <c r="H165" i="1"/>
  <c r="H274" i="1"/>
  <c r="H91" i="1"/>
  <c r="H352" i="1"/>
  <c r="H329" i="1"/>
  <c r="H111" i="1"/>
  <c r="H22" i="1"/>
  <c r="H341" i="1"/>
  <c r="H231" i="1"/>
  <c r="H75" i="1"/>
  <c r="H77" i="1"/>
  <c r="H201" i="1"/>
  <c r="H217" i="1"/>
  <c r="H107" i="1"/>
  <c r="H93" i="1"/>
  <c r="H148" i="1"/>
  <c r="H238" i="1"/>
  <c r="H240" i="1"/>
  <c r="H225" i="1"/>
  <c r="H143" i="1"/>
  <c r="H282" i="1"/>
  <c r="H83" i="1"/>
  <c r="H145" i="1"/>
  <c r="H249" i="1"/>
  <c r="H209" i="1"/>
  <c r="H65" i="1"/>
  <c r="H106" i="1"/>
  <c r="H13" i="1"/>
  <c r="H94" i="1"/>
  <c r="H265" i="1"/>
  <c r="H63" i="1"/>
  <c r="H196" i="1"/>
  <c r="H4" i="1"/>
  <c r="H97" i="1"/>
  <c r="H202" i="1"/>
  <c r="H171" i="1"/>
  <c r="H57" i="1"/>
  <c r="H10" i="1"/>
  <c r="H170" i="1"/>
  <c r="H103" i="1"/>
  <c r="H318" i="1"/>
  <c r="H305" i="1"/>
  <c r="H177" i="1"/>
  <c r="H323" i="1"/>
  <c r="H228" i="1"/>
  <c r="H273" i="1"/>
  <c r="H66" i="1"/>
  <c r="H243" i="1"/>
  <c r="H21" i="1"/>
  <c r="H40" i="1"/>
  <c r="H99" i="1"/>
  <c r="H101" i="1"/>
  <c r="H300" i="1"/>
  <c r="H86" i="1"/>
  <c r="H160" i="1"/>
  <c r="H180" i="1"/>
  <c r="H348" i="1"/>
  <c r="H299" i="1"/>
  <c r="H192" i="1"/>
  <c r="H79" i="1"/>
  <c r="H246" i="1"/>
  <c r="H307" i="1"/>
  <c r="H340" i="1"/>
  <c r="H314" i="1"/>
  <c r="H270" i="1"/>
  <c r="H157" i="1"/>
  <c r="H232" i="1"/>
  <c r="H241" i="1"/>
  <c r="H326" i="1"/>
  <c r="H164" i="1"/>
  <c r="H144" i="1"/>
  <c r="H25" i="1"/>
  <c r="H9" i="1"/>
  <c r="H82" i="1"/>
  <c r="H118" i="1"/>
  <c r="H29" i="1"/>
  <c r="H43" i="1"/>
  <c r="H45" i="1"/>
  <c r="H30" i="1"/>
  <c r="H35" i="1"/>
  <c r="H236" i="1"/>
  <c r="H277" i="1"/>
  <c r="H100" i="1"/>
  <c r="H271" i="1"/>
  <c r="H335" i="1"/>
  <c r="H290" i="1"/>
  <c r="H155" i="1"/>
  <c r="H215" i="1"/>
  <c r="H280" i="1"/>
  <c r="H229" i="1"/>
  <c r="H233" i="1"/>
  <c r="H138" i="1"/>
  <c r="H286" i="1"/>
  <c r="H153" i="1"/>
  <c r="H214" i="1"/>
  <c r="H126" i="1"/>
  <c r="H136" i="1"/>
  <c r="H175" i="1"/>
  <c r="H42" i="1"/>
  <c r="H327" i="1"/>
  <c r="H255" i="1"/>
  <c r="H288" i="1"/>
  <c r="H278" i="1"/>
  <c r="H115" i="1"/>
  <c r="H117" i="1"/>
  <c r="H3" i="1"/>
  <c r="H320" i="1"/>
  <c r="H294" i="1"/>
  <c r="H161" i="1"/>
  <c r="H51" i="1"/>
  <c r="H311" i="1"/>
  <c r="H87" i="1"/>
  <c r="H28" i="1"/>
  <c r="H19" i="1"/>
  <c r="H237" i="1"/>
  <c r="H49" i="1"/>
  <c r="H73" i="1"/>
  <c r="H227" i="1"/>
  <c r="H245" i="1"/>
  <c r="H139" i="1"/>
  <c r="H319" i="1"/>
  <c r="H98" i="1"/>
  <c r="H216" i="1"/>
  <c r="H289" i="1"/>
  <c r="H178" i="1"/>
  <c r="H248" i="1"/>
  <c r="H191" i="1"/>
  <c r="H133" i="1"/>
  <c r="H20" i="1"/>
  <c r="H222" i="1"/>
  <c r="H198" i="1"/>
  <c r="H204" i="1"/>
  <c r="H105" i="1"/>
  <c r="H26" i="1"/>
  <c r="H207" i="1"/>
  <c r="H261" i="1"/>
  <c r="H44" i="1"/>
  <c r="H206" i="1"/>
  <c r="H85" i="1"/>
  <c r="H15" i="1"/>
  <c r="H12" i="1"/>
  <c r="H281" i="1"/>
  <c r="H113" i="1"/>
  <c r="H279" i="1"/>
  <c r="H141" i="1"/>
  <c r="H331" i="1"/>
  <c r="H151" i="1"/>
  <c r="H349" i="1"/>
  <c r="H316" i="1"/>
  <c r="H324" i="1"/>
  <c r="H267" i="1"/>
  <c r="H195" i="1"/>
  <c r="H172" i="1"/>
  <c r="H112" i="1"/>
  <c r="H129" i="1"/>
  <c r="H72" i="1"/>
  <c r="H199" i="1"/>
  <c r="H31" i="1"/>
  <c r="H208" i="1"/>
  <c r="H158" i="1"/>
  <c r="H130" i="1"/>
  <c r="H235" i="1"/>
  <c r="H152" i="1"/>
  <c r="H142" i="1"/>
  <c r="H146" i="1"/>
  <c r="H119" i="1"/>
  <c r="H211" i="1"/>
  <c r="H264" i="1"/>
  <c r="H123" i="1"/>
  <c r="H242" i="1"/>
  <c r="H109" i="1"/>
  <c r="H253" i="1"/>
  <c r="H41" i="1"/>
  <c r="H137" i="1"/>
  <c r="H58" i="1"/>
  <c r="H48" i="1"/>
  <c r="H159" i="1"/>
  <c r="H70" i="1"/>
  <c r="H185" i="1"/>
  <c r="H132" i="1"/>
  <c r="H184" i="1"/>
  <c r="H90" i="1"/>
  <c r="H308" i="1"/>
  <c r="H263" i="1"/>
  <c r="H102" i="1"/>
  <c r="H313" i="1"/>
  <c r="H315" i="1"/>
  <c r="H5" i="1"/>
  <c r="H347" i="1"/>
  <c r="H303" i="1"/>
  <c r="H256" i="1"/>
  <c r="H258" i="1"/>
  <c r="H295" i="1"/>
  <c r="H262" i="1"/>
  <c r="H251" i="1"/>
  <c r="H131" i="1"/>
  <c r="H275" i="1"/>
  <c r="H297" i="1"/>
  <c r="H166" i="1"/>
  <c r="H276" i="1"/>
  <c r="H325" i="1"/>
  <c r="H23" i="1"/>
  <c r="H268" i="1"/>
  <c r="H32" i="1"/>
  <c r="H37" i="1"/>
  <c r="H34" i="1"/>
  <c r="H69" i="1"/>
  <c r="H336" i="1"/>
  <c r="H154" i="1"/>
  <c r="H27" i="1"/>
  <c r="H302" i="1"/>
  <c r="H67" i="1"/>
  <c r="H46" i="1"/>
  <c r="H219" i="1"/>
  <c r="H333" i="1"/>
  <c r="H8" i="1"/>
  <c r="H53" i="1"/>
  <c r="H95" i="1"/>
  <c r="H167" i="1"/>
  <c r="H81" i="1"/>
  <c r="H125" i="1"/>
  <c r="H163" i="1"/>
  <c r="H252" i="1"/>
  <c r="H346" i="1"/>
  <c r="H128" i="1"/>
  <c r="H24" i="1"/>
  <c r="H183" i="1"/>
  <c r="H176" i="1"/>
  <c r="H104" i="1"/>
  <c r="H283" i="1"/>
  <c r="H330" i="1"/>
  <c r="H74" i="1"/>
  <c r="H127" i="1"/>
  <c r="H80" i="1"/>
  <c r="H59" i="1"/>
  <c r="H351" i="1"/>
  <c r="H223" i="1"/>
  <c r="H284" i="1"/>
  <c r="H88" i="1"/>
  <c r="H189" i="1"/>
  <c r="H50" i="1"/>
  <c r="H188" i="1"/>
  <c r="H334" i="1"/>
  <c r="H78" i="1"/>
  <c r="H174" i="1"/>
  <c r="H301" i="1"/>
  <c r="H234" i="1"/>
  <c r="H33" i="1"/>
  <c r="H168" i="1"/>
  <c r="H16" i="1"/>
  <c r="H61" i="1"/>
  <c r="H260" i="1"/>
  <c r="H187" i="1"/>
  <c r="H213" i="1"/>
  <c r="H47" i="1"/>
  <c r="H194" i="1"/>
  <c r="H250" i="1"/>
  <c r="H134" i="1"/>
  <c r="H162" i="1"/>
  <c r="H317" i="1"/>
  <c r="H269" i="1"/>
  <c r="H321" i="1"/>
  <c r="H190" i="1"/>
  <c r="H71" i="1"/>
  <c r="H182" i="1"/>
  <c r="H350" i="1"/>
  <c r="H272" i="1"/>
  <c r="H298" i="1"/>
  <c r="H210" i="1"/>
  <c r="H96" i="1"/>
  <c r="H169" i="1"/>
  <c r="H220" i="1"/>
  <c r="H6" i="1"/>
  <c r="H76" i="1"/>
  <c r="H179" i="1"/>
  <c r="H11" i="1"/>
  <c r="H328" i="1"/>
  <c r="H218" i="1"/>
  <c r="H244" i="1"/>
  <c r="H226" i="1"/>
  <c r="H114" i="1"/>
  <c r="H254" i="1"/>
  <c r="H293" i="1"/>
  <c r="H39" i="1"/>
  <c r="H296" i="1"/>
  <c r="H224" i="1"/>
  <c r="H181" i="1"/>
  <c r="H135" i="1"/>
  <c r="H124" i="1"/>
  <c r="H312" i="1"/>
  <c r="H2" i="1"/>
  <c r="H14" i="1"/>
  <c r="H7" i="1"/>
  <c r="H343" i="1"/>
  <c r="H55" i="1"/>
  <c r="H339" i="1"/>
  <c r="H120" i="1"/>
  <c r="H89" i="1"/>
  <c r="H212" i="1"/>
  <c r="H56" i="1"/>
  <c r="H140" i="1"/>
  <c r="H186" i="1"/>
  <c r="H193" i="1"/>
  <c r="H205" i="1"/>
  <c r="H122" i="1"/>
  <c r="H285" i="1"/>
  <c r="H310" i="1"/>
  <c r="H292" i="1"/>
  <c r="H291" i="1"/>
  <c r="H84" i="1"/>
  <c r="H230" i="1"/>
  <c r="H338" i="1"/>
  <c r="H342" i="1"/>
  <c r="H18" i="1"/>
  <c r="H68" i="1"/>
  <c r="H17" i="1"/>
  <c r="H110" i="1"/>
  <c r="H62" i="1"/>
  <c r="H54" i="1"/>
  <c r="H332" i="1"/>
  <c r="H345" i="1"/>
  <c r="H149" i="1"/>
  <c r="H38" i="1"/>
  <c r="H92" i="1"/>
  <c r="H259" i="1"/>
  <c r="H60" i="1"/>
  <c r="H156" i="1"/>
  <c r="H247" i="1"/>
  <c r="H173" i="1"/>
  <c r="H200" i="1"/>
  <c r="H322" i="1"/>
  <c r="H121" i="1"/>
  <c r="H36" i="1"/>
  <c r="H337" i="1"/>
  <c r="H309" i="1"/>
  <c r="H147" i="1"/>
  <c r="H64" i="1"/>
  <c r="H221" i="1"/>
  <c r="H306" i="1"/>
  <c r="H239" i="1"/>
  <c r="H197" i="1"/>
  <c r="H203" i="1"/>
  <c r="H266" i="1"/>
  <c r="H52" i="1"/>
  <c r="H116" i="1"/>
  <c r="H150" i="1"/>
  <c r="N5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2" i="1"/>
  <c r="M3" i="1" l="1"/>
  <c r="M4" i="1"/>
  <c r="M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2" i="1"/>
</calcChain>
</file>

<file path=xl/sharedStrings.xml><?xml version="1.0" encoding="utf-8"?>
<sst xmlns="http://schemas.openxmlformats.org/spreadsheetml/2006/main" count="382" uniqueCount="381">
  <si>
    <t>City/Town</t>
  </si>
  <si>
    <t>TOWN_ID</t>
  </si>
  <si>
    <t>Edward M. Kennedy</t>
  </si>
  <si>
    <t>Kenneth G. Chase</t>
  </si>
  <si>
    <t>POP2000</t>
  </si>
  <si>
    <t>R-D</t>
  </si>
  <si>
    <t>Total</t>
  </si>
  <si>
    <t>R-D/Pop</t>
  </si>
  <si>
    <t>Agg_pop</t>
  </si>
  <si>
    <t>Cat</t>
  </si>
  <si>
    <t>Tolland</t>
  </si>
  <si>
    <t>Granville</t>
  </si>
  <si>
    <t>Boxford</t>
  </si>
  <si>
    <t>Montgomery</t>
  </si>
  <si>
    <t>Southwick</t>
  </si>
  <si>
    <t>Townsend</t>
  </si>
  <si>
    <t>Oakham</t>
  </si>
  <si>
    <t>Dover</t>
  </si>
  <si>
    <t>Brimfield</t>
  </si>
  <si>
    <t>Sterling</t>
  </si>
  <si>
    <t>Lancaster</t>
  </si>
  <si>
    <t>Blandford</t>
  </si>
  <si>
    <t>Topsfield</t>
  </si>
  <si>
    <t>Lakeville</t>
  </si>
  <si>
    <t>Russell</t>
  </si>
  <si>
    <t>Wenham</t>
  </si>
  <si>
    <t>Hampden</t>
  </si>
  <si>
    <t>Holland</t>
  </si>
  <si>
    <t>Charlton</t>
  </si>
  <si>
    <t>Ashby</t>
  </si>
  <si>
    <t>Norfolk</t>
  </si>
  <si>
    <t>Pepperell</t>
  </si>
  <si>
    <t>Douglas</t>
  </si>
  <si>
    <t>Hubbardston</t>
  </si>
  <si>
    <t>Northbridge</t>
  </si>
  <si>
    <t>Hamilton</t>
  </si>
  <si>
    <t>Dunstable</t>
  </si>
  <si>
    <t>Lynnfield</t>
  </si>
  <si>
    <t>Rowley</t>
  </si>
  <si>
    <t>Wilbraham</t>
  </si>
  <si>
    <t>Westfield</t>
  </si>
  <si>
    <t>Sutton</t>
  </si>
  <si>
    <t>Chatham</t>
  </si>
  <si>
    <t>Mendon</t>
  </si>
  <si>
    <t>Georgetown</t>
  </si>
  <si>
    <t>Duxbury</t>
  </si>
  <si>
    <t>Huntington</t>
  </si>
  <si>
    <t>Norwell</t>
  </si>
  <si>
    <t>Sandwich</t>
  </si>
  <si>
    <t>Middleborough</t>
  </si>
  <si>
    <t>Hanover</t>
  </si>
  <si>
    <t>Rehoboth</t>
  </si>
  <si>
    <t>Groveland</t>
  </si>
  <si>
    <t>Wrentham</t>
  </si>
  <si>
    <t>Orange</t>
  </si>
  <si>
    <t>Tyngsborough</t>
  </si>
  <si>
    <t>Wales</t>
  </si>
  <si>
    <t>Bridgewater</t>
  </si>
  <si>
    <t>Methuen</t>
  </si>
  <si>
    <t>Princeton</t>
  </si>
  <si>
    <t>Westminster</t>
  </si>
  <si>
    <t>Rutland</t>
  </si>
  <si>
    <t>Bourne</t>
  </si>
  <si>
    <t>Winchendon</t>
  </si>
  <si>
    <t>Billerica</t>
  </si>
  <si>
    <t>Carver</t>
  </si>
  <si>
    <t>Norton</t>
  </si>
  <si>
    <t>Middleton</t>
  </si>
  <si>
    <t>Shirley</t>
  </si>
  <si>
    <t>Lunenburg</t>
  </si>
  <si>
    <t>Hanson</t>
  </si>
  <si>
    <t>Plainville</t>
  </si>
  <si>
    <t>Athol</t>
  </si>
  <si>
    <t>Spencer</t>
  </si>
  <si>
    <t>Attleboro</t>
  </si>
  <si>
    <t>Rochester</t>
  </si>
  <si>
    <t>Cohasset</t>
  </si>
  <si>
    <t>Plympton</t>
  </si>
  <si>
    <t>Oxford</t>
  </si>
  <si>
    <t>Dracut</t>
  </si>
  <si>
    <t>Berkley</t>
  </si>
  <si>
    <t>Webster</t>
  </si>
  <si>
    <t>Kingston</t>
  </si>
  <si>
    <t>Chester</t>
  </si>
  <si>
    <t>Halifax</t>
  </si>
  <si>
    <t>Raynham</t>
  </si>
  <si>
    <t>Uxbridge</t>
  </si>
  <si>
    <t>Millville</t>
  </si>
  <si>
    <t>Andover</t>
  </si>
  <si>
    <t>Westford</t>
  </si>
  <si>
    <t>Barnstable</t>
  </si>
  <si>
    <t>Bolton</t>
  </si>
  <si>
    <t>Orleans</t>
  </si>
  <si>
    <t>Southampton</t>
  </si>
  <si>
    <t>Boylston</t>
  </si>
  <si>
    <t>Haverhill</t>
  </si>
  <si>
    <t>Chelmsford</t>
  </si>
  <si>
    <t>Easton</t>
  </si>
  <si>
    <t>Chelsea</t>
  </si>
  <si>
    <t>Monson</t>
  </si>
  <si>
    <t>Brookfield</t>
  </si>
  <si>
    <t>Phillipston</t>
  </si>
  <si>
    <t>Hopkinton</t>
  </si>
  <si>
    <t>Blackstone</t>
  </si>
  <si>
    <t>Ayer</t>
  </si>
  <si>
    <t>Agawam</t>
  </si>
  <si>
    <t>Medway</t>
  </si>
  <si>
    <t>Ashburnham</t>
  </si>
  <si>
    <t>Lowell</t>
  </si>
  <si>
    <t>Lawrence</t>
  </si>
  <si>
    <t>Sturbridge</t>
  </si>
  <si>
    <t>Grafton</t>
  </si>
  <si>
    <t>Yarmouth</t>
  </si>
  <si>
    <t>Granby</t>
  </si>
  <si>
    <t>Dudley</t>
  </si>
  <si>
    <t>Mashpee</t>
  </si>
  <si>
    <t>Upton</t>
  </si>
  <si>
    <t>Whitman</t>
  </si>
  <si>
    <t>Warren</t>
  </si>
  <si>
    <t>Medfield</t>
  </si>
  <si>
    <t>Tewksbury</t>
  </si>
  <si>
    <t>Palmer</t>
  </si>
  <si>
    <t>Franklin</t>
  </si>
  <si>
    <t>Plymouth</t>
  </si>
  <si>
    <t>Pembroke</t>
  </si>
  <si>
    <t>Ludlow</t>
  </si>
  <si>
    <t>Mansfield</t>
  </si>
  <si>
    <t>New Braintree</t>
  </si>
  <si>
    <t>Millbury</t>
  </si>
  <si>
    <t>Holden</t>
  </si>
  <si>
    <t>Scituate</t>
  </si>
  <si>
    <t>Templeton</t>
  </si>
  <si>
    <t>Freetown</t>
  </si>
  <si>
    <t>Merrimac</t>
  </si>
  <si>
    <t>Fitchburg</t>
  </si>
  <si>
    <t>Harwich</t>
  </si>
  <si>
    <t>Walpole</t>
  </si>
  <si>
    <t>Leicester</t>
  </si>
  <si>
    <t>Marlborough</t>
  </si>
  <si>
    <t>Bellingham</t>
  </si>
  <si>
    <t>Dighton</t>
  </si>
  <si>
    <t>Berlin</t>
  </si>
  <si>
    <t>Marshfield</t>
  </si>
  <si>
    <t>Wilmington</t>
  </si>
  <si>
    <t>Barre</t>
  </si>
  <si>
    <t>Westborough</t>
  </si>
  <si>
    <t>Abington</t>
  </si>
  <si>
    <t>Leominster</t>
  </si>
  <si>
    <t>Marion</t>
  </si>
  <si>
    <t>Foxborough</t>
  </si>
  <si>
    <t>Northborough</t>
  </si>
  <si>
    <t>Essex</t>
  </si>
  <si>
    <t>Weston</t>
  </si>
  <si>
    <t>Danvers</t>
  </si>
  <si>
    <t>Manchester-by-the-Sea</t>
  </si>
  <si>
    <t>Middlefield</t>
  </si>
  <si>
    <t>Chesterfield</t>
  </si>
  <si>
    <t>Groton</t>
  </si>
  <si>
    <t>Seekonk</t>
  </si>
  <si>
    <t>Paxton</t>
  </si>
  <si>
    <t>Dennis</t>
  </si>
  <si>
    <t>Amesbury</t>
  </si>
  <si>
    <t>Newbury</t>
  </si>
  <si>
    <t>Otis</t>
  </si>
  <si>
    <t>Royalston</t>
  </si>
  <si>
    <t>Southborough</t>
  </si>
  <si>
    <t>Brockton</t>
  </si>
  <si>
    <t>Brewster</t>
  </si>
  <si>
    <t>Longmeadow</t>
  </si>
  <si>
    <t>Westwood</t>
  </si>
  <si>
    <t>Rockland</t>
  </si>
  <si>
    <t>Gardner</t>
  </si>
  <si>
    <t>Petersham</t>
  </si>
  <si>
    <t>Burlington</t>
  </si>
  <si>
    <t>Hingham</t>
  </si>
  <si>
    <t>Springfield</t>
  </si>
  <si>
    <t>Chicopee</t>
  </si>
  <si>
    <t>Taunton</t>
  </si>
  <si>
    <t>Shrewsbury</t>
  </si>
  <si>
    <t>Peru</t>
  </si>
  <si>
    <t>Millis</t>
  </si>
  <si>
    <t>Milford</t>
  </si>
  <si>
    <t>Waltham</t>
  </si>
  <si>
    <t>Salisbury</t>
  </si>
  <si>
    <t>Revere</t>
  </si>
  <si>
    <t>Reading</t>
  </si>
  <si>
    <t>Sherborn</t>
  </si>
  <si>
    <t>Holbrook</t>
  </si>
  <si>
    <t>Clinton</t>
  </si>
  <si>
    <t>Ware</t>
  </si>
  <si>
    <t>Saugus</t>
  </si>
  <si>
    <t>Littleton</t>
  </si>
  <si>
    <t>Boxborough</t>
  </si>
  <si>
    <t>Woburn</t>
  </si>
  <si>
    <t>Holyoke</t>
  </si>
  <si>
    <t>Lynn</t>
  </si>
  <si>
    <t>Weymouth</t>
  </si>
  <si>
    <t>Auburn</t>
  </si>
  <si>
    <t>Braintree</t>
  </si>
  <si>
    <t>Worcester</t>
  </si>
  <si>
    <t>Hopedale</t>
  </si>
  <si>
    <t>Wareham</t>
  </si>
  <si>
    <t>Ipswich</t>
  </si>
  <si>
    <t>Hudson</t>
  </si>
  <si>
    <t>Malden</t>
  </si>
  <si>
    <t>Beverly</t>
  </si>
  <si>
    <t>Mattapoisett</t>
  </si>
  <si>
    <t>Wakefield</t>
  </si>
  <si>
    <t>Sandisfield</t>
  </si>
  <si>
    <t>Framingham</t>
  </si>
  <si>
    <t>Everett</t>
  </si>
  <si>
    <t>Hawley</t>
  </si>
  <si>
    <t>Avon</t>
  </si>
  <si>
    <t>Stoneham</t>
  </si>
  <si>
    <t>Norwood</t>
  </si>
  <si>
    <t>Southbridge</t>
  </si>
  <si>
    <t>Winchester</t>
  </si>
  <si>
    <t>Holliston</t>
  </si>
  <si>
    <t>Quincy</t>
  </si>
  <si>
    <t>Swansea</t>
  </si>
  <si>
    <t>Belchertown</t>
  </si>
  <si>
    <t>Stow</t>
  </si>
  <si>
    <t>Hardwick</t>
  </si>
  <si>
    <t>Canton</t>
  </si>
  <si>
    <t>Fall River</t>
  </si>
  <si>
    <t>Wellesley</t>
  </si>
  <si>
    <t>Ashland</t>
  </si>
  <si>
    <t>Dartmouth</t>
  </si>
  <si>
    <t>Falmouth</t>
  </si>
  <si>
    <t>Rowe</t>
  </si>
  <si>
    <t>Marblehead</t>
  </si>
  <si>
    <t>Eastham</t>
  </si>
  <si>
    <t>Hancock</t>
  </si>
  <si>
    <t>Becket</t>
  </si>
  <si>
    <t>Winthrop</t>
  </si>
  <si>
    <t>Bedford</t>
  </si>
  <si>
    <t>Dedham</t>
  </si>
  <si>
    <t>Medford</t>
  </si>
  <si>
    <t>Charlemont</t>
  </si>
  <si>
    <t>Stoughton</t>
  </si>
  <si>
    <t>Harvard</t>
  </si>
  <si>
    <t>Colrain</t>
  </si>
  <si>
    <t>Westport</t>
  </si>
  <si>
    <t>Hinsdale</t>
  </si>
  <si>
    <t>Bernardston</t>
  </si>
  <si>
    <t>Savoy</t>
  </si>
  <si>
    <t>New Bedford</t>
  </si>
  <si>
    <t>Peabody</t>
  </si>
  <si>
    <t>Melrose</t>
  </si>
  <si>
    <t>Sudbury</t>
  </si>
  <si>
    <t>Gloucester</t>
  </si>
  <si>
    <t>Nantucket</t>
  </si>
  <si>
    <t>Acton</t>
  </si>
  <si>
    <t>Natick</t>
  </si>
  <si>
    <t>Westhampton</t>
  </si>
  <si>
    <t>Salem</t>
  </si>
  <si>
    <t>Hull</t>
  </si>
  <si>
    <t>New Ashford</t>
  </si>
  <si>
    <t>Monroe</t>
  </si>
  <si>
    <t>Maynard</t>
  </si>
  <si>
    <t>Boston</t>
  </si>
  <si>
    <t>Worthington</t>
  </si>
  <si>
    <t>Lincoln</t>
  </si>
  <si>
    <t>Sheffield</t>
  </si>
  <si>
    <t>Dalton</t>
  </si>
  <si>
    <t>Edgartown</t>
  </si>
  <si>
    <t>Somerset</t>
  </si>
  <si>
    <t>Carlisle</t>
  </si>
  <si>
    <t>Amherst</t>
  </si>
  <si>
    <t>New Marlborough</t>
  </si>
  <si>
    <t>Newburyport</t>
  </si>
  <si>
    <t>Easthampton</t>
  </si>
  <si>
    <t>Gosnold</t>
  </si>
  <si>
    <t>Lee</t>
  </si>
  <si>
    <t>Fairhaven</t>
  </si>
  <si>
    <t>Lanesborough</t>
  </si>
  <si>
    <t>Belmont</t>
  </si>
  <si>
    <t>Pittsfield</t>
  </si>
  <si>
    <t>Randolph</t>
  </si>
  <si>
    <t>Warwick</t>
  </si>
  <si>
    <t>Florida</t>
  </si>
  <si>
    <t>Acushnet</t>
  </si>
  <si>
    <t>Goshen</t>
  </si>
  <si>
    <t>Heath</t>
  </si>
  <si>
    <t>Erving</t>
  </si>
  <si>
    <t>Wayland</t>
  </si>
  <si>
    <t>Watertown</t>
  </si>
  <si>
    <t>Sunderland</t>
  </si>
  <si>
    <t>Greenfield</t>
  </si>
  <si>
    <t>Needham</t>
  </si>
  <si>
    <t>Swampscott</t>
  </si>
  <si>
    <t>New Salem</t>
  </si>
  <si>
    <t>Somerville</t>
  </si>
  <si>
    <t>Clarksburg</t>
  </si>
  <si>
    <t>Cheshire</t>
  </si>
  <si>
    <t>Rockport</t>
  </si>
  <si>
    <t>Northfield</t>
  </si>
  <si>
    <t>Nahant</t>
  </si>
  <si>
    <t>Adams</t>
  </si>
  <si>
    <t>Buckland</t>
  </si>
  <si>
    <t>Windsor</t>
  </si>
  <si>
    <t>Concord</t>
  </si>
  <si>
    <t>Milton</t>
  </si>
  <si>
    <t>Williamstown</t>
  </si>
  <si>
    <t>Washington</t>
  </si>
  <si>
    <t>Hadley</t>
  </si>
  <si>
    <t>Tisbury</t>
  </si>
  <si>
    <t>Montague</t>
  </si>
  <si>
    <t>Cummington</t>
  </si>
  <si>
    <t>Monterey</t>
  </si>
  <si>
    <t>Lexington</t>
  </si>
  <si>
    <t>Sharon</t>
  </si>
  <si>
    <t>Brookline</t>
  </si>
  <si>
    <t>Hatfield</t>
  </si>
  <si>
    <t>Great Barrington</t>
  </si>
  <si>
    <t>Shelburne</t>
  </si>
  <si>
    <t>Whately</t>
  </si>
  <si>
    <t>Cambridge</t>
  </si>
  <si>
    <t>Leyden</t>
  </si>
  <si>
    <t>Newton</t>
  </si>
  <si>
    <t>Deerfield</t>
  </si>
  <si>
    <t>Gill</t>
  </si>
  <si>
    <t>Stockbridge</t>
  </si>
  <si>
    <t>Arlington</t>
  </si>
  <si>
    <t>Plainfield</t>
  </si>
  <si>
    <t>Lenox</t>
  </si>
  <si>
    <t>Oak Bluffs</t>
  </si>
  <si>
    <t>Richmond</t>
  </si>
  <si>
    <t>Egremont</t>
  </si>
  <si>
    <t>Northampton</t>
  </si>
  <si>
    <t>Williamsburg</t>
  </si>
  <si>
    <t>Wellfleet</t>
  </si>
  <si>
    <t>Tyringham</t>
  </si>
  <si>
    <t>Conway</t>
  </si>
  <si>
    <t>Ashfield</t>
  </si>
  <si>
    <t>Wendell</t>
  </si>
  <si>
    <t>Truro</t>
  </si>
  <si>
    <t>Alford</t>
  </si>
  <si>
    <t>Pelham</t>
  </si>
  <si>
    <t>Mount Washington</t>
  </si>
  <si>
    <t>Chilmark</t>
  </si>
  <si>
    <t>Leverett</t>
  </si>
  <si>
    <t>Shutesbury</t>
  </si>
  <si>
    <t>Provincetown</t>
  </si>
  <si>
    <t>Aquinnah</t>
  </si>
  <si>
    <t>Individ R&gt;D</t>
  </si>
  <si>
    <t>Agg R&gt;D</t>
  </si>
  <si>
    <t>Agg Pop&lt;I</t>
  </si>
  <si>
    <t>TOTPOP2000</t>
  </si>
  <si>
    <t>I</t>
  </si>
  <si>
    <t>n=9</t>
  </si>
  <si>
    <t>R_share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</si>
  <si>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</si>
  <si>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</si>
  <si>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</si>
  <si>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</si>
  <si>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</si>
  <si>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</si>
  <si>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</si>
  <si>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</si>
  <si>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</si>
  <si>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</si>
  <si>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</si>
  <si>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</si>
  <si>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</si>
  <si>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East Bridgewater</t>
  </si>
  <si>
    <t>East Brookfield</t>
  </si>
  <si>
    <t>East Longmeadow</t>
  </si>
  <si>
    <t>North Adams</t>
  </si>
  <si>
    <t>North Andover</t>
  </si>
  <si>
    <t>North Attleborough</t>
  </si>
  <si>
    <t>North Brookfield</t>
  </si>
  <si>
    <t>North Reading</t>
  </si>
  <si>
    <t>South Hadley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</si>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</sst>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43E85-9256-1242-9B11-13739886CD80}">
  <dimension ref="A1:B15"/>
  <sheetViews>
    <sheetView workbookViewId="0">
      <selection activeCell="B8" sqref="B8"/>
    </sheetView>
  </sheetViews>
  <sheetFormatPr baseColWidth="10" defaultRowHeight="16"/>
  <sheetData>
    <row r="1" spans="1:2">
      <c r="A1" s="4" t="s">
        <v>351</v>
      </c>
      <c r="B1" s="4"/>
    </row>
    <row r="2" spans="1:2">
      <c r="A2" s="2"/>
      <c r="B2" s="2"/>
    </row>
    <row r="3" spans="1:2">
      <c r="A3" s="2" t="s">
        <v>352</v>
      </c>
      <c r="B3" s="2">
        <v>0.33235059729002159</v>
      </c>
    </row>
    <row r="4" spans="1:2">
      <c r="A4" s="2" t="s">
        <v>353</v>
      </c>
      <c r="B4" s="2">
        <v>4.6822020418745853E-3</v>
      </c>
    </row>
    <row r="5" spans="1:2">
      <c r="A5" s="2" t="s">
        <v>354</v>
      </c>
      <c r="B5" s="2">
        <v>0.35320197044334978</v>
      </c>
    </row>
    <row r="6" spans="1:2">
      <c r="A6" s="2" t="s">
        <v>355</v>
      </c>
      <c r="B6" s="2">
        <v>0.36363636363636365</v>
      </c>
    </row>
    <row r="7" spans="1:2">
      <c r="A7" s="2" t="s">
        <v>356</v>
      </c>
      <c r="B7" s="2">
        <v>8.7721027138811025E-2</v>
      </c>
    </row>
    <row r="8" spans="1:2">
      <c r="A8" s="2" t="s">
        <v>357</v>
      </c>
      <c r="B8" s="2">
        <v>7.6949786022880214E-3</v>
      </c>
    </row>
    <row r="9" spans="1:2">
      <c r="A9" s="2" t="s">
        <v>358</v>
      </c>
      <c r="B9" s="2">
        <v>-0.16989277954329829</v>
      </c>
    </row>
    <row r="10" spans="1:2">
      <c r="A10" s="2" t="s">
        <v>359</v>
      </c>
      <c r="B10" s="2">
        <v>-0.4984823423863799</v>
      </c>
    </row>
    <row r="11" spans="1:2">
      <c r="A11" s="2" t="s">
        <v>360</v>
      </c>
      <c r="B11" s="2">
        <v>0.51257861635220126</v>
      </c>
    </row>
    <row r="12" spans="1:2">
      <c r="A12" s="2" t="s">
        <v>361</v>
      </c>
      <c r="B12" s="2">
        <v>7.0754716981132074E-2</v>
      </c>
    </row>
    <row r="13" spans="1:2">
      <c r="A13" s="2" t="s">
        <v>362</v>
      </c>
      <c r="B13" s="2">
        <v>0.58333333333333337</v>
      </c>
    </row>
    <row r="14" spans="1:2">
      <c r="A14" s="2" t="s">
        <v>363</v>
      </c>
      <c r="B14" s="2">
        <v>116.65505964879758</v>
      </c>
    </row>
    <row r="15" spans="1:2" ht="17" thickBot="1">
      <c r="A15" s="3" t="s">
        <v>364</v>
      </c>
      <c r="B15" s="3">
        <v>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2"/>
  <sheetViews>
    <sheetView tabSelected="1" workbookViewId="0">
      <selection activeCell="D4" sqref="D4"/>
    </sheetView>
  </sheetViews>
  <sheetFormatPr baseColWidth="10" defaultRowHeight="16"/>
  <cols>
    <col min="14" max="14" width="12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345</v>
      </c>
      <c r="L1" t="s">
        <v>346</v>
      </c>
      <c r="M1" t="s">
        <v>347</v>
      </c>
      <c r="N1" t="s">
        <v>348</v>
      </c>
      <c r="O1" t="s">
        <v>349</v>
      </c>
      <c r="P1" t="s">
        <v>350</v>
      </c>
      <c r="Q1" t="s">
        <v>351</v>
      </c>
    </row>
    <row r="2" spans="1:17">
      <c r="A2" t="s">
        <v>10</v>
      </c>
      <c r="B2">
        <v>297</v>
      </c>
      <c r="C2">
        <v>75</v>
      </c>
      <c r="D2">
        <v>105</v>
      </c>
      <c r="E2">
        <v>426</v>
      </c>
      <c r="F2">
        <v>30</v>
      </c>
      <c r="G2">
        <f>SUM(F$2:F2)</f>
        <v>30</v>
      </c>
      <c r="H2">
        <f>F2/E2</f>
        <v>7.0422535211267609E-2</v>
      </c>
      <c r="I2">
        <f>SUM(E$2:E2)</f>
        <v>426</v>
      </c>
      <c r="J2">
        <v>0</v>
      </c>
      <c r="K2" t="str">
        <f>IF(F2&gt;0,"TRUE","FALSE")</f>
        <v>TRUE</v>
      </c>
      <c r="L2" t="str">
        <f>IF(G2&gt;0, "TRUE","FALSE")</f>
        <v>TRUE</v>
      </c>
      <c r="M2" t="str">
        <f>IF(SUM(E$2:E2)&lt;705455,"TRUE","FALSE")</f>
        <v>TRUE</v>
      </c>
      <c r="N2">
        <v>6349097</v>
      </c>
      <c r="O2">
        <v>705455</v>
      </c>
      <c r="Q2">
        <f>D2/(D2+C2)</f>
        <v>0.58333333333333337</v>
      </c>
    </row>
    <row r="3" spans="1:17">
      <c r="A3" t="s">
        <v>11</v>
      </c>
      <c r="B3">
        <v>112</v>
      </c>
      <c r="C3">
        <v>277</v>
      </c>
      <c r="D3">
        <v>316</v>
      </c>
      <c r="E3">
        <v>1521</v>
      </c>
      <c r="F3">
        <v>39</v>
      </c>
      <c r="G3">
        <f>SUM(F$2:F3)</f>
        <v>69</v>
      </c>
      <c r="H3">
        <f>F3/E3</f>
        <v>2.564102564102564E-2</v>
      </c>
      <c r="I3">
        <f>SUM(E$2:E3)</f>
        <v>1947</v>
      </c>
      <c r="J3">
        <v>0</v>
      </c>
      <c r="K3" t="str">
        <f>IF(F3&gt;0,"TRUE","FALSE")</f>
        <v>TRUE</v>
      </c>
      <c r="L3" t="str">
        <f>IF(G3&gt;0, "TRUE","FALSE")</f>
        <v>TRUE</v>
      </c>
      <c r="M3" t="str">
        <f>IF(SUM(E$2:E3)&lt;705455,"TRUE","FALSE")</f>
        <v>TRUE</v>
      </c>
      <c r="Q3">
        <f>D3/(D3+C3)</f>
        <v>0.53288364249578413</v>
      </c>
    </row>
    <row r="4" spans="1:17">
      <c r="A4" t="s">
        <v>12</v>
      </c>
      <c r="B4">
        <v>38</v>
      </c>
      <c r="C4" s="1">
        <v>1814</v>
      </c>
      <c r="D4" s="1">
        <v>1910</v>
      </c>
      <c r="E4">
        <v>7921</v>
      </c>
      <c r="F4">
        <v>96</v>
      </c>
      <c r="G4">
        <f>SUM(F$2:F4)</f>
        <v>165</v>
      </c>
      <c r="H4">
        <f>F4/E4</f>
        <v>1.2119681858351218E-2</v>
      </c>
      <c r="I4">
        <f>SUM(E$2:E4)</f>
        <v>9868</v>
      </c>
      <c r="J4">
        <v>0</v>
      </c>
      <c r="K4" t="str">
        <f>IF(F4&gt;0,"TRUE","FALSE")</f>
        <v>TRUE</v>
      </c>
      <c r="L4" t="str">
        <f>IF(G4&gt;0, "TRUE","FALSE")</f>
        <v>TRUE</v>
      </c>
      <c r="M4" t="str">
        <f>IF(SUM(E$2:E4)&lt;705455,"TRUE","FALSE")</f>
        <v>TRUE</v>
      </c>
      <c r="Q4">
        <f>D4/(D4+C4)</f>
        <v>0.51288936627282489</v>
      </c>
    </row>
    <row r="5" spans="1:17">
      <c r="A5" t="s">
        <v>13</v>
      </c>
      <c r="B5">
        <v>194</v>
      </c>
      <c r="C5">
        <v>178</v>
      </c>
      <c r="D5">
        <v>173</v>
      </c>
      <c r="E5">
        <v>654</v>
      </c>
      <c r="F5">
        <v>-5</v>
      </c>
      <c r="G5">
        <f>SUM(F$2:F5)</f>
        <v>160</v>
      </c>
      <c r="H5">
        <f>F5/E5</f>
        <v>-7.6452599388379203E-3</v>
      </c>
      <c r="I5">
        <f>SUM(E$2:E5)</f>
        <v>10522</v>
      </c>
      <c r="J5">
        <v>1</v>
      </c>
      <c r="K5" t="str">
        <f>IF(F5&gt;0,"TRUE","FALSE")</f>
        <v>FALSE</v>
      </c>
      <c r="L5" t="str">
        <f>IF(G5&gt;0, "TRUE","FALSE")</f>
        <v>TRUE</v>
      </c>
      <c r="M5" t="str">
        <f>IF(SUM(E$2:E5)&lt;705455,"TRUE","FALSE")</f>
        <v>TRUE</v>
      </c>
      <c r="N5">
        <f>SUM(D2:D353)/(SUM(C2:C352)+SUM(D2:D352))</f>
        <v>0.30594329107835749</v>
      </c>
      <c r="Q5">
        <f>D5/(D5+C5)</f>
        <v>0.49287749287749288</v>
      </c>
    </row>
    <row r="6" spans="1:17">
      <c r="A6" t="s">
        <v>14</v>
      </c>
      <c r="B6">
        <v>279</v>
      </c>
      <c r="C6" s="1">
        <v>1718</v>
      </c>
      <c r="D6" s="1">
        <v>1570</v>
      </c>
      <c r="E6">
        <v>8835</v>
      </c>
      <c r="F6">
        <v>-148</v>
      </c>
      <c r="G6">
        <f>SUM(F$2:F6)</f>
        <v>12</v>
      </c>
      <c r="H6">
        <f>F6/E6</f>
        <v>-1.6751556310130165E-2</v>
      </c>
      <c r="I6">
        <f>SUM(E$2:E6)</f>
        <v>19357</v>
      </c>
      <c r="J6">
        <v>1</v>
      </c>
      <c r="K6" t="str">
        <f>IF(F6&gt;0,"TRUE","FALSE")</f>
        <v>FALSE</v>
      </c>
      <c r="L6" t="str">
        <f>IF(G6&gt;0, "TRUE","FALSE")</f>
        <v>TRUE</v>
      </c>
      <c r="M6" t="str">
        <f>IF(SUM(E$2:E6)&lt;705455,"TRUE","FALSE")</f>
        <v>TRUE</v>
      </c>
      <c r="Q6">
        <f>D6/(D6+C6)</f>
        <v>0.47749391727493917</v>
      </c>
    </row>
    <row r="7" spans="1:17">
      <c r="A7" t="s">
        <v>15</v>
      </c>
      <c r="B7">
        <v>299</v>
      </c>
      <c r="C7" s="1">
        <v>1755</v>
      </c>
      <c r="D7" s="1">
        <v>1549</v>
      </c>
      <c r="E7">
        <v>9198</v>
      </c>
      <c r="F7">
        <v>-206</v>
      </c>
      <c r="G7">
        <f>SUM(F$2:F7)</f>
        <v>-194</v>
      </c>
      <c r="H7">
        <f>F7/E7</f>
        <v>-2.2396173081104587E-2</v>
      </c>
      <c r="I7">
        <f>SUM(E$2:E7)</f>
        <v>28555</v>
      </c>
      <c r="J7">
        <v>2</v>
      </c>
      <c r="K7" t="str">
        <f>IF(F7&gt;0,"TRUE","FALSE")</f>
        <v>FALSE</v>
      </c>
      <c r="L7" t="str">
        <f>IF(G7&gt;0, "TRUE","FALSE")</f>
        <v>FALSE</v>
      </c>
      <c r="M7" t="str">
        <f>IF(SUM(E$2:E7)&lt;705455,"TRUE","FALSE")</f>
        <v>TRUE</v>
      </c>
      <c r="Q7">
        <f>D7/(D7+C7)</f>
        <v>0.46882566585956414</v>
      </c>
    </row>
    <row r="8" spans="1:17">
      <c r="A8" t="s">
        <v>16</v>
      </c>
      <c r="B8">
        <v>222</v>
      </c>
      <c r="C8">
        <v>419</v>
      </c>
      <c r="D8">
        <v>372</v>
      </c>
      <c r="E8">
        <v>1673</v>
      </c>
      <c r="F8">
        <v>-47</v>
      </c>
      <c r="G8">
        <f>SUM(F$2:F8)</f>
        <v>-241</v>
      </c>
      <c r="H8">
        <f>F8/E8</f>
        <v>-2.8093245666467422E-2</v>
      </c>
      <c r="I8">
        <f>SUM(E$2:E8)</f>
        <v>30228</v>
      </c>
      <c r="J8">
        <v>2</v>
      </c>
      <c r="K8" t="str">
        <f>IF(F8&gt;0,"TRUE","FALSE")</f>
        <v>FALSE</v>
      </c>
      <c r="L8" t="str">
        <f>IF(G8&gt;0, "TRUE","FALSE")</f>
        <v>FALSE</v>
      </c>
      <c r="M8" t="str">
        <f>IF(SUM(E$2:E8)&lt;705455,"TRUE","FALSE")</f>
        <v>TRUE</v>
      </c>
      <c r="Q8">
        <f>D8/(D8+C8)</f>
        <v>0.47029077117572693</v>
      </c>
    </row>
    <row r="9" spans="1:17">
      <c r="A9" t="s">
        <v>17</v>
      </c>
      <c r="B9">
        <v>78</v>
      </c>
      <c r="C9" s="1">
        <v>1411</v>
      </c>
      <c r="D9" s="1">
        <v>1235</v>
      </c>
      <c r="E9">
        <v>5558</v>
      </c>
      <c r="F9">
        <v>-176</v>
      </c>
      <c r="G9">
        <f>SUM(F$2:F9)</f>
        <v>-417</v>
      </c>
      <c r="H9">
        <f>F9/E9</f>
        <v>-3.166606693055056E-2</v>
      </c>
      <c r="I9">
        <f>SUM(E$2:E9)</f>
        <v>35786</v>
      </c>
      <c r="J9">
        <v>2</v>
      </c>
      <c r="K9" t="str">
        <f>IF(F9&gt;0,"TRUE","FALSE")</f>
        <v>FALSE</v>
      </c>
      <c r="L9" t="str">
        <f>IF(G9&gt;0, "TRUE","FALSE")</f>
        <v>FALSE</v>
      </c>
      <c r="M9" t="str">
        <f>IF(SUM(E$2:E9)&lt;705455,"TRUE","FALSE")</f>
        <v>TRUE</v>
      </c>
      <c r="Q9">
        <f>D9/(D9+C9)</f>
        <v>0.46674225245653816</v>
      </c>
    </row>
    <row r="10" spans="1:17">
      <c r="A10" t="s">
        <v>18</v>
      </c>
      <c r="B10">
        <v>43</v>
      </c>
      <c r="C10">
        <v>769</v>
      </c>
      <c r="D10">
        <v>660</v>
      </c>
      <c r="E10">
        <v>3339</v>
      </c>
      <c r="F10">
        <v>-109</v>
      </c>
      <c r="G10">
        <f>SUM(F$2:F10)</f>
        <v>-526</v>
      </c>
      <c r="H10">
        <f>F10/E10</f>
        <v>-3.264450434261755E-2</v>
      </c>
      <c r="I10">
        <f>SUM(E$2:E10)</f>
        <v>39125</v>
      </c>
      <c r="J10">
        <v>2</v>
      </c>
      <c r="K10" t="str">
        <f>IF(F10&gt;0,"TRUE","FALSE")</f>
        <v>FALSE</v>
      </c>
      <c r="L10" t="str">
        <f>IF(G10&gt;0, "TRUE","FALSE")</f>
        <v>FALSE</v>
      </c>
      <c r="M10" t="str">
        <f>IF(SUM(E$2:E10)&lt;705455,"TRUE","FALSE")</f>
        <v>TRUE</v>
      </c>
      <c r="Q10">
        <f>D10/(D10+C10)</f>
        <v>0.46186144156752973</v>
      </c>
    </row>
    <row r="11" spans="1:17">
      <c r="A11" t="s">
        <v>19</v>
      </c>
      <c r="B11">
        <v>282</v>
      </c>
      <c r="C11" s="1">
        <v>1773</v>
      </c>
      <c r="D11" s="1">
        <v>1532</v>
      </c>
      <c r="E11">
        <v>7257</v>
      </c>
      <c r="F11">
        <v>-241</v>
      </c>
      <c r="G11">
        <f>SUM(F$2:F11)</f>
        <v>-767</v>
      </c>
      <c r="H11">
        <f>F11/E11</f>
        <v>-3.3209315143998899E-2</v>
      </c>
      <c r="I11">
        <f>SUM(E$2:E11)</f>
        <v>46382</v>
      </c>
      <c r="J11">
        <v>2</v>
      </c>
      <c r="K11" t="str">
        <f>IF(F11&gt;0,"TRUE","FALSE")</f>
        <v>FALSE</v>
      </c>
      <c r="L11" t="str">
        <f>IF(G11&gt;0, "TRUE","FALSE")</f>
        <v>FALSE</v>
      </c>
      <c r="M11" t="str">
        <f>IF(SUM(E$2:E11)&lt;705455,"TRUE","FALSE")</f>
        <v>TRUE</v>
      </c>
      <c r="Q11">
        <f>D11/(D11+C11)</f>
        <v>0.46354009077155822</v>
      </c>
    </row>
    <row r="12" spans="1:17">
      <c r="A12" t="s">
        <v>20</v>
      </c>
      <c r="B12">
        <v>147</v>
      </c>
      <c r="C12" s="1">
        <v>1411</v>
      </c>
      <c r="D12" s="1">
        <v>1159</v>
      </c>
      <c r="E12">
        <v>7380</v>
      </c>
      <c r="F12">
        <v>-252</v>
      </c>
      <c r="G12">
        <f>SUM(F$2:F12)</f>
        <v>-1019</v>
      </c>
      <c r="H12">
        <f>F12/E12</f>
        <v>-3.4146341463414637E-2</v>
      </c>
      <c r="I12">
        <f>SUM(E$2:E12)</f>
        <v>53762</v>
      </c>
      <c r="J12">
        <v>2</v>
      </c>
      <c r="K12" t="str">
        <f>IF(F12&gt;0,"TRUE","FALSE")</f>
        <v>FALSE</v>
      </c>
      <c r="L12" t="str">
        <f>IF(G12&gt;0, "TRUE","FALSE")</f>
        <v>FALSE</v>
      </c>
      <c r="M12" t="str">
        <f>IF(SUM(E$2:E12)&lt;705455,"TRUE","FALSE")</f>
        <v>TRUE</v>
      </c>
      <c r="Q12">
        <f>D12/(D12+C12)</f>
        <v>0.4509727626459144</v>
      </c>
    </row>
    <row r="13" spans="1:17">
      <c r="A13" t="s">
        <v>21</v>
      </c>
      <c r="B13">
        <v>33</v>
      </c>
      <c r="C13">
        <v>259</v>
      </c>
      <c r="D13">
        <v>217</v>
      </c>
      <c r="E13">
        <v>1214</v>
      </c>
      <c r="F13">
        <v>-42</v>
      </c>
      <c r="G13">
        <f>SUM(F$2:F13)</f>
        <v>-1061</v>
      </c>
      <c r="H13">
        <f>F13/E13</f>
        <v>-3.459637561779242E-2</v>
      </c>
      <c r="I13">
        <f>SUM(E$2:E13)</f>
        <v>54976</v>
      </c>
      <c r="J13">
        <v>2</v>
      </c>
      <c r="K13" t="str">
        <f>IF(F13&gt;0,"TRUE","FALSE")</f>
        <v>FALSE</v>
      </c>
      <c r="L13" t="str">
        <f>IF(G13&gt;0, "TRUE","FALSE")</f>
        <v>FALSE</v>
      </c>
      <c r="M13" t="str">
        <f>IF(SUM(E$2:E13)&lt;705455,"TRUE","FALSE")</f>
        <v>TRUE</v>
      </c>
      <c r="Q13">
        <f>D13/(D13+C13)</f>
        <v>0.45588235294117646</v>
      </c>
    </row>
    <row r="14" spans="1:17">
      <c r="A14" t="s">
        <v>22</v>
      </c>
      <c r="B14">
        <v>298</v>
      </c>
      <c r="C14" s="1">
        <v>1589</v>
      </c>
      <c r="D14" s="1">
        <v>1372</v>
      </c>
      <c r="E14">
        <v>6141</v>
      </c>
      <c r="F14">
        <v>-217</v>
      </c>
      <c r="G14">
        <f>SUM(F$2:F14)</f>
        <v>-1278</v>
      </c>
      <c r="H14">
        <f>F14/E14</f>
        <v>-3.5336264452043638E-2</v>
      </c>
      <c r="I14">
        <f>SUM(E$2:E14)</f>
        <v>61117</v>
      </c>
      <c r="J14">
        <v>2</v>
      </c>
      <c r="K14" t="str">
        <f>IF(F14&gt;0,"TRUE","FALSE")</f>
        <v>FALSE</v>
      </c>
      <c r="L14" t="str">
        <f>IF(G14&gt;0, "TRUE","FALSE")</f>
        <v>FALSE</v>
      </c>
      <c r="M14" t="str">
        <f>IF(SUM(E$2:E14)&lt;705455,"TRUE","FALSE")</f>
        <v>TRUE</v>
      </c>
      <c r="Q14">
        <f>D14/(D14+C14)</f>
        <v>0.46335697399527187</v>
      </c>
    </row>
    <row r="15" spans="1:17">
      <c r="A15" t="s">
        <v>23</v>
      </c>
      <c r="B15">
        <v>146</v>
      </c>
      <c r="C15" s="1">
        <v>2157</v>
      </c>
      <c r="D15" s="1">
        <v>1785</v>
      </c>
      <c r="E15">
        <v>9821</v>
      </c>
      <c r="F15">
        <v>-372</v>
      </c>
      <c r="G15">
        <f>SUM(F$2:F15)</f>
        <v>-1650</v>
      </c>
      <c r="H15">
        <f>F15/E15</f>
        <v>-3.7878016495265246E-2</v>
      </c>
      <c r="I15">
        <f>SUM(E$2:E15)</f>
        <v>70938</v>
      </c>
      <c r="J15">
        <v>2</v>
      </c>
      <c r="K15" t="str">
        <f>IF(F15&gt;0,"TRUE","FALSE")</f>
        <v>FALSE</v>
      </c>
      <c r="L15" t="str">
        <f>IF(G15&gt;0, "TRUE","FALSE")</f>
        <v>FALSE</v>
      </c>
      <c r="M15" t="str">
        <f>IF(SUM(E$2:E15)&lt;705455,"TRUE","FALSE")</f>
        <v>TRUE</v>
      </c>
      <c r="Q15">
        <f>D15/(D15+C15)</f>
        <v>0.4528158295281583</v>
      </c>
    </row>
    <row r="16" spans="1:17">
      <c r="A16" t="s">
        <v>24</v>
      </c>
      <c r="B16">
        <v>256</v>
      </c>
      <c r="C16">
        <v>303</v>
      </c>
      <c r="D16">
        <v>239</v>
      </c>
      <c r="E16">
        <v>1657</v>
      </c>
      <c r="F16">
        <v>-64</v>
      </c>
      <c r="G16">
        <f>SUM(F$2:F16)</f>
        <v>-1714</v>
      </c>
      <c r="H16">
        <f>F16/E16</f>
        <v>-3.8624019312009657E-2</v>
      </c>
      <c r="I16">
        <f>SUM(E$2:E16)</f>
        <v>72595</v>
      </c>
      <c r="J16">
        <v>2</v>
      </c>
      <c r="K16" t="str">
        <f>IF(F16&gt;0,"TRUE","FALSE")</f>
        <v>FALSE</v>
      </c>
      <c r="L16" t="str">
        <f>IF(G16&gt;0, "TRUE","FALSE")</f>
        <v>FALSE</v>
      </c>
      <c r="M16" t="str">
        <f>IF(SUM(E$2:E16)&lt;705455,"TRUE","FALSE")</f>
        <v>TRUE</v>
      </c>
      <c r="Q16">
        <f>D16/(D16+C16)</f>
        <v>0.44095940959409596</v>
      </c>
    </row>
    <row r="17" spans="1:17">
      <c r="A17" t="s">
        <v>375</v>
      </c>
      <c r="B17">
        <v>322</v>
      </c>
      <c r="C17" s="1">
        <v>1518</v>
      </c>
      <c r="D17" s="1">
        <v>1251</v>
      </c>
      <c r="E17">
        <v>6634</v>
      </c>
      <c r="F17">
        <v>-267</v>
      </c>
      <c r="G17">
        <f>SUM(F$2:F17)</f>
        <v>-1981</v>
      </c>
      <c r="H17">
        <f>F17/E17</f>
        <v>-4.0247211335544167E-2</v>
      </c>
      <c r="I17">
        <f>SUM(E$2:E17)</f>
        <v>79229</v>
      </c>
      <c r="J17">
        <v>2</v>
      </c>
      <c r="K17" t="str">
        <f>IF(F17&gt;0,"TRUE","FALSE")</f>
        <v>FALSE</v>
      </c>
      <c r="L17" t="str">
        <f>IF(G17&gt;0, "TRUE","FALSE")</f>
        <v>FALSE</v>
      </c>
      <c r="M17" t="str">
        <f>IF(SUM(E$2:E17)&lt;705455,"TRUE","FALSE")</f>
        <v>TRUE</v>
      </c>
      <c r="Q17">
        <f>D17/(D17+C17)</f>
        <v>0.45178764897074758</v>
      </c>
    </row>
    <row r="18" spans="1:17">
      <c r="A18" t="s">
        <v>25</v>
      </c>
      <c r="B18">
        <v>320</v>
      </c>
      <c r="C18">
        <v>964</v>
      </c>
      <c r="D18">
        <v>784</v>
      </c>
      <c r="E18">
        <v>4440</v>
      </c>
      <c r="F18">
        <v>-180</v>
      </c>
      <c r="G18">
        <f>SUM(F$2:F18)</f>
        <v>-2161</v>
      </c>
      <c r="H18">
        <f>F18/E18</f>
        <v>-4.0540540540540543E-2</v>
      </c>
      <c r="I18">
        <f>SUM(E$2:E18)</f>
        <v>83669</v>
      </c>
      <c r="J18">
        <v>2</v>
      </c>
      <c r="K18" t="str">
        <f>IF(F18&gt;0,"TRUE","FALSE")</f>
        <v>FALSE</v>
      </c>
      <c r="L18" t="str">
        <f>IF(G18&gt;0, "TRUE","FALSE")</f>
        <v>FALSE</v>
      </c>
      <c r="M18" t="str">
        <f>IF(SUM(E$2:E18)&lt;705455,"TRUE","FALSE")</f>
        <v>TRUE</v>
      </c>
      <c r="Q18">
        <f>D18/(D18+C18)</f>
        <v>0.44851258581235698</v>
      </c>
    </row>
    <row r="19" spans="1:17">
      <c r="A19" t="s">
        <v>26</v>
      </c>
      <c r="B19">
        <v>120</v>
      </c>
      <c r="C19" s="1">
        <v>1190</v>
      </c>
      <c r="D19">
        <v>980</v>
      </c>
      <c r="E19">
        <v>5171</v>
      </c>
      <c r="F19">
        <v>-210</v>
      </c>
      <c r="G19">
        <f>SUM(F$2:F19)</f>
        <v>-2371</v>
      </c>
      <c r="H19">
        <f>F19/E19</f>
        <v>-4.0611100367433768E-2</v>
      </c>
      <c r="I19">
        <f>SUM(E$2:E19)</f>
        <v>88840</v>
      </c>
      <c r="J19">
        <v>2</v>
      </c>
      <c r="K19" t="str">
        <f>IF(F19&gt;0,"TRUE","FALSE")</f>
        <v>FALSE</v>
      </c>
      <c r="L19" t="str">
        <f>IF(G19&gt;0, "TRUE","FALSE")</f>
        <v>FALSE</v>
      </c>
      <c r="M19" t="str">
        <f>IF(SUM(E$2:E19)&lt;705455,"TRUE","FALSE")</f>
        <v>TRUE</v>
      </c>
      <c r="Q19">
        <f>D19/(D19+C19)</f>
        <v>0.45161290322580644</v>
      </c>
    </row>
    <row r="20" spans="1:17">
      <c r="A20" t="s">
        <v>27</v>
      </c>
      <c r="B20">
        <v>135</v>
      </c>
      <c r="C20">
        <v>477</v>
      </c>
      <c r="D20">
        <v>370</v>
      </c>
      <c r="E20">
        <v>2407</v>
      </c>
      <c r="F20">
        <v>-107</v>
      </c>
      <c r="G20">
        <f>SUM(F$2:F20)</f>
        <v>-2478</v>
      </c>
      <c r="H20">
        <f>F20/E20</f>
        <v>-4.4453676776069796E-2</v>
      </c>
      <c r="I20">
        <f>SUM(E$2:E20)</f>
        <v>91247</v>
      </c>
      <c r="J20">
        <v>2</v>
      </c>
      <c r="K20" t="str">
        <f>IF(F20&gt;0,"TRUE","FALSE")</f>
        <v>FALSE</v>
      </c>
      <c r="L20" t="str">
        <f>IF(G20&gt;0, "TRUE","FALSE")</f>
        <v>FALSE</v>
      </c>
      <c r="M20" t="str">
        <f>IF(SUM(E$2:E20)&lt;705455,"TRUE","FALSE")</f>
        <v>TRUE</v>
      </c>
      <c r="Q20">
        <f>D20/(D20+C20)</f>
        <v>0.43683589138134593</v>
      </c>
    </row>
    <row r="21" spans="1:17">
      <c r="A21" t="s">
        <v>28</v>
      </c>
      <c r="B21">
        <v>54</v>
      </c>
      <c r="C21" s="1">
        <v>2419</v>
      </c>
      <c r="D21" s="1">
        <v>1916</v>
      </c>
      <c r="E21">
        <v>11263</v>
      </c>
      <c r="F21">
        <v>-503</v>
      </c>
      <c r="G21">
        <f>SUM(F$2:F21)</f>
        <v>-2981</v>
      </c>
      <c r="H21">
        <f>F21/E21</f>
        <v>-4.4659504572494006E-2</v>
      </c>
      <c r="I21">
        <f>SUM(E$2:E21)</f>
        <v>102510</v>
      </c>
      <c r="J21">
        <v>2</v>
      </c>
      <c r="K21" t="str">
        <f>IF(F21&gt;0,"TRUE","FALSE")</f>
        <v>FALSE</v>
      </c>
      <c r="L21" t="str">
        <f>IF(G21&gt;0, "TRUE","FALSE")</f>
        <v>FALSE</v>
      </c>
      <c r="M21" t="str">
        <f>IF(SUM(E$2:E21)&lt;705455,"TRUE","FALSE")</f>
        <v>TRUE</v>
      </c>
      <c r="Q21">
        <f>D21/(D21+C21)</f>
        <v>0.44198385236447518</v>
      </c>
    </row>
    <row r="22" spans="1:17">
      <c r="A22" t="s">
        <v>29</v>
      </c>
      <c r="B22">
        <v>12</v>
      </c>
      <c r="C22">
        <v>716</v>
      </c>
      <c r="D22">
        <v>587</v>
      </c>
      <c r="E22">
        <v>2845</v>
      </c>
      <c r="F22">
        <v>-129</v>
      </c>
      <c r="G22">
        <f>SUM(F$2:F22)</f>
        <v>-3110</v>
      </c>
      <c r="H22">
        <f>F22/E22</f>
        <v>-4.5342706502636207E-2</v>
      </c>
      <c r="I22">
        <f>SUM(E$2:E22)</f>
        <v>105355</v>
      </c>
      <c r="J22">
        <v>2</v>
      </c>
      <c r="K22" t="str">
        <f>IF(F22&gt;0,"TRUE","FALSE")</f>
        <v>FALSE</v>
      </c>
      <c r="L22" t="str">
        <f>IF(G22&gt;0, "TRUE","FALSE")</f>
        <v>FALSE</v>
      </c>
      <c r="M22" t="str">
        <f>IF(SUM(E$2:E22)&lt;705455,"TRUE","FALSE")</f>
        <v>TRUE</v>
      </c>
      <c r="Q22">
        <f>D22/(D22+C22)</f>
        <v>0.45049884881043745</v>
      </c>
    </row>
    <row r="23" spans="1:17">
      <c r="A23" t="s">
        <v>30</v>
      </c>
      <c r="B23">
        <v>208</v>
      </c>
      <c r="C23" s="1">
        <v>2185</v>
      </c>
      <c r="D23" s="1">
        <v>1705</v>
      </c>
      <c r="E23">
        <v>10460</v>
      </c>
      <c r="F23">
        <v>-480</v>
      </c>
      <c r="G23">
        <f>SUM(F$2:F23)</f>
        <v>-3590</v>
      </c>
      <c r="H23">
        <f>F23/E23</f>
        <v>-4.5889101338432124E-2</v>
      </c>
      <c r="I23">
        <f>SUM(E$2:E23)</f>
        <v>115815</v>
      </c>
      <c r="J23">
        <v>2</v>
      </c>
      <c r="K23" t="str">
        <f>IF(F23&gt;0,"TRUE","FALSE")</f>
        <v>FALSE</v>
      </c>
      <c r="L23" t="str">
        <f>IF(G23&gt;0, "TRUE","FALSE")</f>
        <v>FALSE</v>
      </c>
      <c r="M23" t="str">
        <f>IF(SUM(E$2:E23)&lt;705455,"TRUE","FALSE")</f>
        <v>TRUE</v>
      </c>
      <c r="Q23">
        <f>D23/(D23+C23)</f>
        <v>0.43830334190231363</v>
      </c>
    </row>
    <row r="24" spans="1:17">
      <c r="A24" t="s">
        <v>31</v>
      </c>
      <c r="B24">
        <v>232</v>
      </c>
      <c r="C24" s="1">
        <v>2460</v>
      </c>
      <c r="D24" s="1">
        <v>1944</v>
      </c>
      <c r="E24">
        <v>11142</v>
      </c>
      <c r="F24">
        <v>-516</v>
      </c>
      <c r="G24">
        <f>SUM(F$2:F24)</f>
        <v>-4106</v>
      </c>
      <c r="H24">
        <f>F24/E24</f>
        <v>-4.6311254711900916E-2</v>
      </c>
      <c r="I24">
        <f>SUM(E$2:E24)</f>
        <v>126957</v>
      </c>
      <c r="J24">
        <v>2</v>
      </c>
      <c r="K24" t="str">
        <f>IF(F24&gt;0,"TRUE","FALSE")</f>
        <v>FALSE</v>
      </c>
      <c r="L24" t="str">
        <f>IF(G24&gt;0, "TRUE","FALSE")</f>
        <v>FALSE</v>
      </c>
      <c r="M24" t="str">
        <f>IF(SUM(E$2:E24)&lt;705455,"TRUE","FALSE")</f>
        <v>TRUE</v>
      </c>
      <c r="Q24">
        <f>D24/(D24+C24)</f>
        <v>0.44141689373297005</v>
      </c>
    </row>
    <row r="25" spans="1:17">
      <c r="A25" t="s">
        <v>32</v>
      </c>
      <c r="B25">
        <v>77</v>
      </c>
      <c r="C25" s="1">
        <v>1548</v>
      </c>
      <c r="D25" s="1">
        <v>1209</v>
      </c>
      <c r="E25">
        <v>7045</v>
      </c>
      <c r="F25">
        <v>-339</v>
      </c>
      <c r="G25">
        <f>SUM(F$2:F25)</f>
        <v>-4445</v>
      </c>
      <c r="H25">
        <f>F25/E25</f>
        <v>-4.8119233498935418E-2</v>
      </c>
      <c r="I25">
        <f>SUM(E$2:E25)</f>
        <v>134002</v>
      </c>
      <c r="J25">
        <v>2</v>
      </c>
      <c r="K25" t="str">
        <f>IF(F25&gt;0,"TRUE","FALSE")</f>
        <v>FALSE</v>
      </c>
      <c r="L25" t="str">
        <f>IF(G25&gt;0, "TRUE","FALSE")</f>
        <v>FALSE</v>
      </c>
      <c r="M25" t="str">
        <f>IF(SUM(E$2:E25)&lt;705455,"TRUE","FALSE")</f>
        <v>TRUE</v>
      </c>
      <c r="Q25">
        <f>D25/(D25+C25)</f>
        <v>0.4385201305767138</v>
      </c>
    </row>
    <row r="26" spans="1:17">
      <c r="A26" t="s">
        <v>33</v>
      </c>
      <c r="B26">
        <v>140</v>
      </c>
      <c r="C26" s="1">
        <v>1035</v>
      </c>
      <c r="D26">
        <v>844</v>
      </c>
      <c r="E26">
        <v>3909</v>
      </c>
      <c r="F26">
        <v>-191</v>
      </c>
      <c r="G26">
        <f>SUM(F$2:F26)</f>
        <v>-4636</v>
      </c>
      <c r="H26">
        <f>F26/E26</f>
        <v>-4.8861601432591453E-2</v>
      </c>
      <c r="I26">
        <f>SUM(E$2:E26)</f>
        <v>137911</v>
      </c>
      <c r="J26">
        <v>2</v>
      </c>
      <c r="K26" t="str">
        <f>IF(F26&gt;0,"TRUE","FALSE")</f>
        <v>FALSE</v>
      </c>
      <c r="L26" t="str">
        <f>IF(G26&gt;0, "TRUE","FALSE")</f>
        <v>FALSE</v>
      </c>
      <c r="M26" t="str">
        <f>IF(SUM(E$2:E26)&lt;705455,"TRUE","FALSE")</f>
        <v>TRUE</v>
      </c>
      <c r="Q26">
        <f>D26/(D26+C26)</f>
        <v>0.4491750931346461</v>
      </c>
    </row>
    <row r="27" spans="1:17">
      <c r="A27" t="s">
        <v>34</v>
      </c>
      <c r="B27">
        <v>216</v>
      </c>
      <c r="C27" s="1">
        <v>2867</v>
      </c>
      <c r="D27" s="1">
        <v>2219</v>
      </c>
      <c r="E27">
        <v>13182</v>
      </c>
      <c r="F27">
        <v>-648</v>
      </c>
      <c r="G27">
        <f>SUM(F$2:F27)</f>
        <v>-5284</v>
      </c>
      <c r="H27">
        <f>F27/E27</f>
        <v>-4.9157942649066907E-2</v>
      </c>
      <c r="I27">
        <f>SUM(E$2:E27)</f>
        <v>151093</v>
      </c>
      <c r="J27">
        <v>2</v>
      </c>
      <c r="K27" t="str">
        <f>IF(F27&gt;0,"TRUE","FALSE")</f>
        <v>FALSE</v>
      </c>
      <c r="L27" t="str">
        <f>IF(G27&gt;0, "TRUE","FALSE")</f>
        <v>FALSE</v>
      </c>
      <c r="M27" t="str">
        <f>IF(SUM(E$2:E27)&lt;705455,"TRUE","FALSE")</f>
        <v>TRUE</v>
      </c>
      <c r="Q27">
        <f>D27/(D27+C27)</f>
        <v>0.4362957137239481</v>
      </c>
    </row>
    <row r="28" spans="1:17">
      <c r="A28" t="s">
        <v>35</v>
      </c>
      <c r="B28">
        <v>119</v>
      </c>
      <c r="C28" s="1">
        <v>1947</v>
      </c>
      <c r="D28" s="1">
        <v>1535</v>
      </c>
      <c r="E28">
        <v>8315</v>
      </c>
      <c r="F28">
        <v>-412</v>
      </c>
      <c r="G28">
        <f>SUM(F$2:F28)</f>
        <v>-5696</v>
      </c>
      <c r="H28">
        <f>F28/E28</f>
        <v>-4.9549007817197836E-2</v>
      </c>
      <c r="I28">
        <f>SUM(E$2:E28)</f>
        <v>159408</v>
      </c>
      <c r="J28">
        <v>2</v>
      </c>
      <c r="K28" t="str">
        <f>IF(F28&gt;0,"TRUE","FALSE")</f>
        <v>FALSE</v>
      </c>
      <c r="L28" t="str">
        <f>IF(G28&gt;0, "TRUE","FALSE")</f>
        <v>FALSE</v>
      </c>
      <c r="M28" t="str">
        <f>IF(SUM(E$2:E28)&lt;705455,"TRUE","FALSE")</f>
        <v>TRUE</v>
      </c>
      <c r="Q28">
        <f>D28/(D28+C28)</f>
        <v>0.44083859850660539</v>
      </c>
    </row>
    <row r="29" spans="1:17">
      <c r="A29" t="s">
        <v>36</v>
      </c>
      <c r="B29">
        <v>81</v>
      </c>
      <c r="C29">
        <v>732</v>
      </c>
      <c r="D29">
        <v>591</v>
      </c>
      <c r="E29">
        <v>2829</v>
      </c>
      <c r="F29">
        <v>-141</v>
      </c>
      <c r="G29">
        <f>SUM(F$2:F29)</f>
        <v>-5837</v>
      </c>
      <c r="H29">
        <f>F29/E29</f>
        <v>-4.9840933191940613E-2</v>
      </c>
      <c r="I29">
        <f>SUM(E$2:E29)</f>
        <v>162237</v>
      </c>
      <c r="J29">
        <v>2</v>
      </c>
      <c r="K29" t="str">
        <f>IF(F29&gt;0,"TRUE","FALSE")</f>
        <v>FALSE</v>
      </c>
      <c r="L29" t="str">
        <f>IF(G29&gt;0, "TRUE","FALSE")</f>
        <v>FALSE</v>
      </c>
      <c r="M29" t="str">
        <f>IF(SUM(E$2:E29)&lt;705455,"TRUE","FALSE")</f>
        <v>TRUE</v>
      </c>
      <c r="Q29">
        <f>D29/(D29+C29)</f>
        <v>0.44671201814058958</v>
      </c>
    </row>
    <row r="30" spans="1:17">
      <c r="A30" t="s">
        <v>366</v>
      </c>
      <c r="B30">
        <v>84</v>
      </c>
      <c r="C30">
        <v>455</v>
      </c>
      <c r="D30">
        <v>350</v>
      </c>
      <c r="E30">
        <v>2097</v>
      </c>
      <c r="F30">
        <v>-105</v>
      </c>
      <c r="G30">
        <f>SUM(F$2:F30)</f>
        <v>-5942</v>
      </c>
      <c r="H30">
        <f>F30/E30</f>
        <v>-5.007153075822604E-2</v>
      </c>
      <c r="I30">
        <f>SUM(E$2:E30)</f>
        <v>164334</v>
      </c>
      <c r="J30">
        <v>2</v>
      </c>
      <c r="K30" t="str">
        <f>IF(F30&gt;0,"TRUE","FALSE")</f>
        <v>FALSE</v>
      </c>
      <c r="L30" t="str">
        <f>IF(G30&gt;0, "TRUE","FALSE")</f>
        <v>FALSE</v>
      </c>
      <c r="M30" t="str">
        <f>IF(SUM(E$2:E30)&lt;705455,"TRUE","FALSE")</f>
        <v>TRUE</v>
      </c>
      <c r="Q30">
        <f>D30/(D30+C30)</f>
        <v>0.43478260869565216</v>
      </c>
    </row>
    <row r="31" spans="1:17">
      <c r="A31" t="s">
        <v>37</v>
      </c>
      <c r="B31">
        <v>164</v>
      </c>
      <c r="C31" s="1">
        <v>2877</v>
      </c>
      <c r="D31" s="1">
        <v>2283</v>
      </c>
      <c r="E31">
        <v>11542</v>
      </c>
      <c r="F31">
        <v>-594</v>
      </c>
      <c r="G31">
        <f>SUM(F$2:F31)</f>
        <v>-6536</v>
      </c>
      <c r="H31">
        <f>F31/E31</f>
        <v>-5.1464217639923759E-2</v>
      </c>
      <c r="I31">
        <f>SUM(E$2:E31)</f>
        <v>175876</v>
      </c>
      <c r="J31">
        <v>2</v>
      </c>
      <c r="K31" t="str">
        <f>IF(F31&gt;0,"TRUE","FALSE")</f>
        <v>FALSE</v>
      </c>
      <c r="L31" t="str">
        <f>IF(G31&gt;0, "TRUE","FALSE")</f>
        <v>FALSE</v>
      </c>
      <c r="M31" t="str">
        <f>IF(SUM(E$2:E31)&lt;705455,"TRUE","FALSE")</f>
        <v>TRUE</v>
      </c>
      <c r="Q31">
        <f>D31/(D31+C31)</f>
        <v>0.4424418604651163</v>
      </c>
    </row>
    <row r="32" spans="1:17">
      <c r="A32" t="s">
        <v>369</v>
      </c>
      <c r="B32">
        <v>210</v>
      </c>
      <c r="C32" s="1">
        <v>5846</v>
      </c>
      <c r="D32" s="1">
        <v>4430</v>
      </c>
      <c r="E32">
        <v>27202</v>
      </c>
      <c r="F32" s="1">
        <v>-1416</v>
      </c>
      <c r="G32">
        <f>SUM(F$2:F32)</f>
        <v>-7952</v>
      </c>
      <c r="H32">
        <f>F32/E32</f>
        <v>-5.2054995956179691E-2</v>
      </c>
      <c r="I32">
        <f>SUM(E$2:E32)</f>
        <v>203078</v>
      </c>
      <c r="J32">
        <v>2</v>
      </c>
      <c r="K32" t="str">
        <f>IF(F32&gt;0,"TRUE","FALSE")</f>
        <v>FALSE</v>
      </c>
      <c r="L32" t="str">
        <f>IF(G32&gt;0, "TRUE","FALSE")</f>
        <v>FALSE</v>
      </c>
      <c r="M32" t="str">
        <f>IF(SUM(E$2:E32)&lt;705455,"TRUE","FALSE")</f>
        <v>TRUE</v>
      </c>
      <c r="Q32">
        <f>D32/(D32+C32)</f>
        <v>0.4311015959517322</v>
      </c>
    </row>
    <row r="33" spans="1:17">
      <c r="A33" t="s">
        <v>38</v>
      </c>
      <c r="B33">
        <v>254</v>
      </c>
      <c r="C33" s="1">
        <v>1393</v>
      </c>
      <c r="D33" s="1">
        <v>1103</v>
      </c>
      <c r="E33">
        <v>5500</v>
      </c>
      <c r="F33">
        <v>-290</v>
      </c>
      <c r="G33">
        <f>SUM(F$2:F33)</f>
        <v>-8242</v>
      </c>
      <c r="H33">
        <f>F33/E33</f>
        <v>-5.2727272727272727E-2</v>
      </c>
      <c r="I33">
        <f>SUM(E$2:E33)</f>
        <v>208578</v>
      </c>
      <c r="J33">
        <v>2</v>
      </c>
      <c r="K33" t="str">
        <f>IF(F33&gt;0,"TRUE","FALSE")</f>
        <v>FALSE</v>
      </c>
      <c r="L33" t="str">
        <f>IF(G33&gt;0, "TRUE","FALSE")</f>
        <v>FALSE</v>
      </c>
      <c r="M33" t="str">
        <f>IF(SUM(E$2:E33)&lt;705455,"TRUE","FALSE")</f>
        <v>TRUE</v>
      </c>
      <c r="Q33">
        <f>D33/(D33+C33)</f>
        <v>0.44190705128205127</v>
      </c>
    </row>
    <row r="34" spans="1:17">
      <c r="A34" t="s">
        <v>371</v>
      </c>
      <c r="B34">
        <v>212</v>
      </c>
      <c r="C34">
        <v>994</v>
      </c>
      <c r="D34">
        <v>739</v>
      </c>
      <c r="E34">
        <v>4683</v>
      </c>
      <c r="F34">
        <v>-255</v>
      </c>
      <c r="G34">
        <f>SUM(F$2:F34)</f>
        <v>-8497</v>
      </c>
      <c r="H34">
        <f>F34/E34</f>
        <v>-5.4452274183215889E-2</v>
      </c>
      <c r="I34">
        <f>SUM(E$2:E34)</f>
        <v>213261</v>
      </c>
      <c r="J34">
        <v>2</v>
      </c>
      <c r="K34" t="str">
        <f>IF(F34&gt;0,"TRUE","FALSE")</f>
        <v>FALSE</v>
      </c>
      <c r="L34" t="str">
        <f>IF(G34&gt;0, "TRUE","FALSE")</f>
        <v>FALSE</v>
      </c>
      <c r="M34" t="str">
        <f>IF(SUM(E$2:E34)&lt;705455,"TRUE","FALSE")</f>
        <v>TRUE</v>
      </c>
      <c r="Q34">
        <f>D34/(D34+C34)</f>
        <v>0.42642815926139643</v>
      </c>
    </row>
    <row r="35" spans="1:17">
      <c r="A35" t="s">
        <v>367</v>
      </c>
      <c r="B35">
        <v>85</v>
      </c>
      <c r="C35" s="1">
        <v>3325</v>
      </c>
      <c r="D35" s="1">
        <v>2550</v>
      </c>
      <c r="E35">
        <v>14100</v>
      </c>
      <c r="F35">
        <v>-775</v>
      </c>
      <c r="G35">
        <f>SUM(F$2:F35)</f>
        <v>-9272</v>
      </c>
      <c r="H35">
        <f>F35/E35</f>
        <v>-5.4964539007092202E-2</v>
      </c>
      <c r="I35">
        <f>SUM(E$2:E35)</f>
        <v>227361</v>
      </c>
      <c r="J35">
        <v>2</v>
      </c>
      <c r="K35" t="str">
        <f>IF(F35&gt;0,"TRUE","FALSE")</f>
        <v>FALSE</v>
      </c>
      <c r="L35" t="str">
        <f>IF(G35&gt;0, "TRUE","FALSE")</f>
        <v>FALSE</v>
      </c>
      <c r="M35" t="str">
        <f>IF(SUM(E$2:E35)&lt;705455,"TRUE","FALSE")</f>
        <v>TRUE</v>
      </c>
      <c r="Q35">
        <f>D35/(D35+C35)</f>
        <v>0.43404255319148938</v>
      </c>
    </row>
    <row r="36" spans="1:17">
      <c r="A36" t="s">
        <v>39</v>
      </c>
      <c r="B36">
        <v>339</v>
      </c>
      <c r="C36" s="1">
        <v>3480</v>
      </c>
      <c r="D36" s="1">
        <v>2727</v>
      </c>
      <c r="E36">
        <v>13473</v>
      </c>
      <c r="F36">
        <v>-753</v>
      </c>
      <c r="G36">
        <f>SUM(F$2:F36)</f>
        <v>-10025</v>
      </c>
      <c r="H36">
        <f>F36/E36</f>
        <v>-5.5889556891560901E-2</v>
      </c>
      <c r="I36">
        <f>SUM(E$2:E36)</f>
        <v>240834</v>
      </c>
      <c r="J36">
        <v>2</v>
      </c>
      <c r="K36" t="str">
        <f>IF(F36&gt;0,"TRUE","FALSE")</f>
        <v>FALSE</v>
      </c>
      <c r="L36" t="str">
        <f>IF(G36&gt;0, "TRUE","FALSE")</f>
        <v>FALSE</v>
      </c>
      <c r="M36" t="str">
        <f>IF(SUM(E$2:E36)&lt;705455,"TRUE","FALSE")</f>
        <v>TRUE</v>
      </c>
      <c r="Q36">
        <f>D36/(D36+C36)</f>
        <v>0.43934267762203966</v>
      </c>
    </row>
    <row r="37" spans="1:17">
      <c r="A37" t="s">
        <v>370</v>
      </c>
      <c r="B37">
        <v>211</v>
      </c>
      <c r="C37" s="1">
        <v>5346</v>
      </c>
      <c r="D37" s="1">
        <v>3808</v>
      </c>
      <c r="E37">
        <v>27143</v>
      </c>
      <c r="F37" s="1">
        <v>-1538</v>
      </c>
      <c r="G37">
        <f>SUM(F$2:F37)</f>
        <v>-11563</v>
      </c>
      <c r="H37">
        <f>F37/E37</f>
        <v>-5.6662859669159633E-2</v>
      </c>
      <c r="I37">
        <f>SUM(E$2:E37)</f>
        <v>267977</v>
      </c>
      <c r="J37">
        <v>2</v>
      </c>
      <c r="K37" t="str">
        <f>IF(F37&gt;0,"TRUE","FALSE")</f>
        <v>FALSE</v>
      </c>
      <c r="L37" t="str">
        <f>IF(G37&gt;0, "TRUE","FALSE")</f>
        <v>FALSE</v>
      </c>
      <c r="M37" t="str">
        <f>IF(SUM(E$2:E37)&lt;705455,"TRUE","FALSE")</f>
        <v>TRUE</v>
      </c>
      <c r="Q37">
        <f>D37/(D37+C37)</f>
        <v>0.41599300852086518</v>
      </c>
    </row>
    <row r="38" spans="1:17">
      <c r="A38" t="s">
        <v>40</v>
      </c>
      <c r="B38">
        <v>329</v>
      </c>
      <c r="C38" s="1">
        <v>7084</v>
      </c>
      <c r="D38" s="1">
        <v>4787</v>
      </c>
      <c r="E38">
        <v>40072</v>
      </c>
      <c r="F38" s="1">
        <v>-2297</v>
      </c>
      <c r="G38">
        <f>SUM(F$2:F38)</f>
        <v>-13860</v>
      </c>
      <c r="H38">
        <f>F38/E38</f>
        <v>-5.7321820722699139E-2</v>
      </c>
      <c r="I38">
        <f>SUM(E$2:E38)</f>
        <v>308049</v>
      </c>
      <c r="J38">
        <v>2</v>
      </c>
      <c r="K38" t="str">
        <f>IF(F38&gt;0,"TRUE","FALSE")</f>
        <v>FALSE</v>
      </c>
      <c r="L38" t="str">
        <f>IF(G38&gt;0, "TRUE","FALSE")</f>
        <v>FALSE</v>
      </c>
      <c r="M38" t="str">
        <f>IF(SUM(E$2:E38)&lt;705455,"TRUE","FALSE")</f>
        <v>TRUE</v>
      </c>
      <c r="Q38">
        <f>D38/(D38+C38)</f>
        <v>0.40325162159885436</v>
      </c>
    </row>
    <row r="39" spans="1:17">
      <c r="A39" t="s">
        <v>41</v>
      </c>
      <c r="B39">
        <v>290</v>
      </c>
      <c r="C39" s="1">
        <v>2093</v>
      </c>
      <c r="D39" s="1">
        <v>1609</v>
      </c>
      <c r="E39">
        <v>8250</v>
      </c>
      <c r="F39">
        <v>-484</v>
      </c>
      <c r="G39">
        <f>SUM(F$2:F39)</f>
        <v>-14344</v>
      </c>
      <c r="H39">
        <f>F39/E39</f>
        <v>-5.8666666666666666E-2</v>
      </c>
      <c r="I39">
        <f>SUM(E$2:E39)</f>
        <v>316299</v>
      </c>
      <c r="J39">
        <v>2</v>
      </c>
      <c r="K39" t="str">
        <f>IF(F39&gt;0,"TRUE","FALSE")</f>
        <v>FALSE</v>
      </c>
      <c r="L39" t="str">
        <f>IF(G39&gt;0, "TRUE","FALSE")</f>
        <v>FALSE</v>
      </c>
      <c r="M39" t="str">
        <f>IF(SUM(E$2:E39)&lt;705455,"TRUE","FALSE")</f>
        <v>TRUE</v>
      </c>
      <c r="Q39">
        <f>D39/(D39+C39)</f>
        <v>0.43462992976769316</v>
      </c>
    </row>
    <row r="40" spans="1:17">
      <c r="A40" t="s">
        <v>42</v>
      </c>
      <c r="B40">
        <v>55</v>
      </c>
      <c r="C40" s="1">
        <v>2114</v>
      </c>
      <c r="D40" s="1">
        <v>1713</v>
      </c>
      <c r="E40">
        <v>6625</v>
      </c>
      <c r="F40">
        <v>-401</v>
      </c>
      <c r="G40">
        <f>SUM(F$2:F40)</f>
        <v>-14745</v>
      </c>
      <c r="H40">
        <f>F40/E40</f>
        <v>-6.0528301886792452E-2</v>
      </c>
      <c r="I40">
        <f>SUM(E$2:E40)</f>
        <v>322924</v>
      </c>
      <c r="J40">
        <v>2</v>
      </c>
      <c r="K40" t="str">
        <f>IF(F40&gt;0,"TRUE","FALSE")</f>
        <v>FALSE</v>
      </c>
      <c r="L40" t="str">
        <f>IF(G40&gt;0, "TRUE","FALSE")</f>
        <v>FALSE</v>
      </c>
      <c r="M40" t="str">
        <f>IF(SUM(E$2:E40)&lt;705455,"TRUE","FALSE")</f>
        <v>TRUE</v>
      </c>
      <c r="Q40">
        <f>D40/(D40+C40)</f>
        <v>0.44760909328455711</v>
      </c>
    </row>
    <row r="41" spans="1:17">
      <c r="A41" t="s">
        <v>43</v>
      </c>
      <c r="B41">
        <v>179</v>
      </c>
      <c r="C41" s="1">
        <v>1327</v>
      </c>
      <c r="D41" s="1">
        <v>1005</v>
      </c>
      <c r="E41">
        <v>5286</v>
      </c>
      <c r="F41">
        <v>-322</v>
      </c>
      <c r="G41">
        <f>SUM(F$2:F41)</f>
        <v>-15067</v>
      </c>
      <c r="H41">
        <f>F41/E41</f>
        <v>-6.0915626182368524E-2</v>
      </c>
      <c r="I41">
        <f>SUM(E$2:E41)</f>
        <v>328210</v>
      </c>
      <c r="J41">
        <v>2</v>
      </c>
      <c r="K41" t="str">
        <f>IF(F41&gt;0,"TRUE","FALSE")</f>
        <v>FALSE</v>
      </c>
      <c r="L41" t="str">
        <f>IF(G41&gt;0, "TRUE","FALSE")</f>
        <v>FALSE</v>
      </c>
      <c r="M41" t="str">
        <f>IF(SUM(E$2:E41)&lt;705455,"TRUE","FALSE")</f>
        <v>TRUE</v>
      </c>
      <c r="Q41">
        <f>D41/(D41+C41)</f>
        <v>0.43096054888507718</v>
      </c>
    </row>
    <row r="42" spans="1:17">
      <c r="A42" t="s">
        <v>44</v>
      </c>
      <c r="B42">
        <v>105</v>
      </c>
      <c r="C42" s="1">
        <v>1874</v>
      </c>
      <c r="D42" s="1">
        <v>1419</v>
      </c>
      <c r="E42">
        <v>7377</v>
      </c>
      <c r="F42">
        <v>-455</v>
      </c>
      <c r="G42">
        <f>SUM(F$2:F42)</f>
        <v>-15522</v>
      </c>
      <c r="H42">
        <f>F42/E42</f>
        <v>-6.1678188965704213E-2</v>
      </c>
      <c r="I42">
        <f>SUM(E$2:E42)</f>
        <v>335587</v>
      </c>
      <c r="J42">
        <v>2</v>
      </c>
      <c r="K42" t="str">
        <f>IF(F42&gt;0,"TRUE","FALSE")</f>
        <v>FALSE</v>
      </c>
      <c r="L42" t="str">
        <f>IF(G42&gt;0, "TRUE","FALSE")</f>
        <v>FALSE</v>
      </c>
      <c r="M42" t="str">
        <f>IF(SUM(E$2:E42)&lt;705455,"TRUE","FALSE")</f>
        <v>TRUE</v>
      </c>
      <c r="Q42">
        <f>D42/(D42+C42)</f>
        <v>0.4309140601275433</v>
      </c>
    </row>
    <row r="43" spans="1:17">
      <c r="A43" t="s">
        <v>45</v>
      </c>
      <c r="B43">
        <v>82</v>
      </c>
      <c r="C43" s="1">
        <v>3951</v>
      </c>
      <c r="D43" s="1">
        <v>3069</v>
      </c>
      <c r="E43">
        <v>14248</v>
      </c>
      <c r="F43">
        <v>-882</v>
      </c>
      <c r="G43">
        <f>SUM(F$2:F43)</f>
        <v>-16404</v>
      </c>
      <c r="H43">
        <f>F43/E43</f>
        <v>-6.1903425042111174E-2</v>
      </c>
      <c r="I43">
        <f>SUM(E$2:E43)</f>
        <v>349835</v>
      </c>
      <c r="J43">
        <v>2</v>
      </c>
      <c r="K43" t="str">
        <f>IF(F43&gt;0,"TRUE","FALSE")</f>
        <v>FALSE</v>
      </c>
      <c r="L43" t="str">
        <f>IF(G43&gt;0, "TRUE","FALSE")</f>
        <v>FALSE</v>
      </c>
      <c r="M43" t="str">
        <f>IF(SUM(E$2:E43)&lt;705455,"TRUE","FALSE")</f>
        <v>TRUE</v>
      </c>
      <c r="Q43">
        <f>D43/(D43+C43)</f>
        <v>0.43717948717948718</v>
      </c>
    </row>
    <row r="44" spans="1:17">
      <c r="A44" t="s">
        <v>46</v>
      </c>
      <c r="B44">
        <v>143</v>
      </c>
      <c r="C44">
        <v>437</v>
      </c>
      <c r="D44">
        <v>299</v>
      </c>
      <c r="E44">
        <v>2174</v>
      </c>
      <c r="F44">
        <v>-138</v>
      </c>
      <c r="G44">
        <f>SUM(F$2:F44)</f>
        <v>-16542</v>
      </c>
      <c r="H44">
        <f>F44/E44</f>
        <v>-6.3477460901563934E-2</v>
      </c>
      <c r="I44">
        <f>SUM(E$2:E44)</f>
        <v>352009</v>
      </c>
      <c r="J44">
        <v>2</v>
      </c>
      <c r="K44" t="str">
        <f>IF(F44&gt;0,"TRUE","FALSE")</f>
        <v>FALSE</v>
      </c>
      <c r="L44" t="str">
        <f>IF(G44&gt;0, "TRUE","FALSE")</f>
        <v>FALSE</v>
      </c>
      <c r="M44" t="str">
        <f>IF(SUM(E$2:E44)&lt;705455,"TRUE","FALSE")</f>
        <v>TRUE</v>
      </c>
      <c r="Q44">
        <f>D44/(D44+C44)</f>
        <v>0.40625</v>
      </c>
    </row>
    <row r="45" spans="1:17">
      <c r="A45" t="s">
        <v>365</v>
      </c>
      <c r="B45">
        <v>83</v>
      </c>
      <c r="C45" s="1">
        <v>2863</v>
      </c>
      <c r="D45" s="1">
        <v>2039</v>
      </c>
      <c r="E45">
        <v>12974</v>
      </c>
      <c r="F45">
        <v>-824</v>
      </c>
      <c r="G45">
        <f>SUM(F$2:F45)</f>
        <v>-17366</v>
      </c>
      <c r="H45">
        <f>F45/E45</f>
        <v>-6.3511638661939263E-2</v>
      </c>
      <c r="I45">
        <f>SUM(E$2:E45)</f>
        <v>364983</v>
      </c>
      <c r="J45">
        <v>2</v>
      </c>
      <c r="K45" t="str">
        <f>IF(F45&gt;0,"TRUE","FALSE")</f>
        <v>FALSE</v>
      </c>
      <c r="L45" t="str">
        <f>IF(G45&gt;0, "TRUE","FALSE")</f>
        <v>FALSE</v>
      </c>
      <c r="M45" t="str">
        <f>IF(SUM(E$2:E45)&lt;705455,"TRUE","FALSE")</f>
        <v>TRUE</v>
      </c>
      <c r="Q45">
        <f>D45/(D45+C45)</f>
        <v>0.41595267237862099</v>
      </c>
    </row>
    <row r="46" spans="1:17">
      <c r="A46" t="s">
        <v>47</v>
      </c>
      <c r="B46">
        <v>219</v>
      </c>
      <c r="C46" s="1">
        <v>2699</v>
      </c>
      <c r="D46" s="1">
        <v>2069</v>
      </c>
      <c r="E46">
        <v>9765</v>
      </c>
      <c r="F46">
        <v>-630</v>
      </c>
      <c r="G46">
        <f>SUM(F$2:F46)</f>
        <v>-17996</v>
      </c>
      <c r="H46">
        <f>F46/E46</f>
        <v>-6.4516129032258063E-2</v>
      </c>
      <c r="I46">
        <f>SUM(E$2:E46)</f>
        <v>374748</v>
      </c>
      <c r="J46">
        <v>2</v>
      </c>
      <c r="K46" t="str">
        <f>IF(F46&gt;0,"TRUE","FALSE")</f>
        <v>FALSE</v>
      </c>
      <c r="L46" t="str">
        <f>IF(G46&gt;0, "TRUE","FALSE")</f>
        <v>FALSE</v>
      </c>
      <c r="M46" t="str">
        <f>IF(SUM(E$2:E46)&lt;705455,"TRUE","FALSE")</f>
        <v>TRUE</v>
      </c>
      <c r="Q46">
        <f>D46/(D46+C46)</f>
        <v>0.43393456375838924</v>
      </c>
    </row>
    <row r="47" spans="1:17">
      <c r="A47" t="s">
        <v>48</v>
      </c>
      <c r="B47">
        <v>261</v>
      </c>
      <c r="C47" s="1">
        <v>5250</v>
      </c>
      <c r="D47" s="1">
        <v>3950</v>
      </c>
      <c r="E47">
        <v>20136</v>
      </c>
      <c r="F47" s="1">
        <v>-1300</v>
      </c>
      <c r="G47">
        <f>SUM(F$2:F47)</f>
        <v>-19296</v>
      </c>
      <c r="H47">
        <f>F47/E47</f>
        <v>-6.4560985299960266E-2</v>
      </c>
      <c r="I47">
        <f>SUM(E$2:E47)</f>
        <v>394884</v>
      </c>
      <c r="J47">
        <v>2</v>
      </c>
      <c r="K47" t="str">
        <f>IF(F47&gt;0,"TRUE","FALSE")</f>
        <v>FALSE</v>
      </c>
      <c r="L47" t="str">
        <f>IF(G47&gt;0, "TRUE","FALSE")</f>
        <v>FALSE</v>
      </c>
      <c r="M47" t="str">
        <f>IF(SUM(E$2:E47)&lt;705455,"TRUE","FALSE")</f>
        <v>TRUE</v>
      </c>
      <c r="Q47">
        <f>D47/(D47+C47)</f>
        <v>0.42934782608695654</v>
      </c>
    </row>
    <row r="48" spans="1:17">
      <c r="A48" t="s">
        <v>49</v>
      </c>
      <c r="B48">
        <v>182</v>
      </c>
      <c r="C48" s="1">
        <v>4352</v>
      </c>
      <c r="D48" s="1">
        <v>3058</v>
      </c>
      <c r="E48">
        <v>19927</v>
      </c>
      <c r="F48" s="1">
        <v>-1294</v>
      </c>
      <c r="G48">
        <f>SUM(F$2:F48)</f>
        <v>-20590</v>
      </c>
      <c r="H48">
        <f>F48/E48</f>
        <v>-6.4937020123450595E-2</v>
      </c>
      <c r="I48">
        <f>SUM(E$2:E48)</f>
        <v>414811</v>
      </c>
      <c r="J48">
        <v>2</v>
      </c>
      <c r="K48" t="str">
        <f>IF(F48&gt;0,"TRUE","FALSE")</f>
        <v>FALSE</v>
      </c>
      <c r="L48" t="str">
        <f>IF(G48&gt;0, "TRUE","FALSE")</f>
        <v>FALSE</v>
      </c>
      <c r="M48" t="str">
        <f>IF(SUM(E$2:E48)&lt;705455,"TRUE","FALSE")</f>
        <v>TRUE</v>
      </c>
      <c r="Q48">
        <f>D48/(D48+C48)</f>
        <v>0.4126855600539811</v>
      </c>
    </row>
    <row r="49" spans="1:17">
      <c r="A49" t="s">
        <v>50</v>
      </c>
      <c r="B49">
        <v>122</v>
      </c>
      <c r="C49" s="1">
        <v>3463</v>
      </c>
      <c r="D49" s="1">
        <v>2599</v>
      </c>
      <c r="E49">
        <v>13164</v>
      </c>
      <c r="F49">
        <v>-864</v>
      </c>
      <c r="G49">
        <f>SUM(F$2:F49)</f>
        <v>-21454</v>
      </c>
      <c r="H49">
        <f>F49/E49</f>
        <v>-6.5633546034639931E-2</v>
      </c>
      <c r="I49">
        <f>SUM(E$2:E49)</f>
        <v>427975</v>
      </c>
      <c r="J49">
        <v>2</v>
      </c>
      <c r="K49" t="str">
        <f>IF(F49&gt;0,"TRUE","FALSE")</f>
        <v>FALSE</v>
      </c>
      <c r="L49" t="str">
        <f>IF(G49&gt;0, "TRUE","FALSE")</f>
        <v>FALSE</v>
      </c>
      <c r="M49" t="str">
        <f>IF(SUM(E$2:E49)&lt;705455,"TRUE","FALSE")</f>
        <v>TRUE</v>
      </c>
      <c r="Q49">
        <f>D49/(D49+C49)</f>
        <v>0.42873639063015506</v>
      </c>
    </row>
    <row r="50" spans="1:17">
      <c r="A50" t="s">
        <v>51</v>
      </c>
      <c r="B50">
        <v>247</v>
      </c>
      <c r="C50" s="1">
        <v>2342</v>
      </c>
      <c r="D50" s="1">
        <v>1674</v>
      </c>
      <c r="E50">
        <v>10172</v>
      </c>
      <c r="F50">
        <v>-668</v>
      </c>
      <c r="G50">
        <f>SUM(F$2:F50)</f>
        <v>-22122</v>
      </c>
      <c r="H50">
        <f>F50/E50</f>
        <v>-6.5670467951238695E-2</v>
      </c>
      <c r="I50">
        <f>SUM(E$2:E50)</f>
        <v>438147</v>
      </c>
      <c r="J50">
        <v>2</v>
      </c>
      <c r="K50" t="str">
        <f>IF(F50&gt;0,"TRUE","FALSE")</f>
        <v>FALSE</v>
      </c>
      <c r="L50" t="str">
        <f>IF(G50&gt;0, "TRUE","FALSE")</f>
        <v>FALSE</v>
      </c>
      <c r="M50" t="str">
        <f>IF(SUM(E$2:E50)&lt;705455,"TRUE","FALSE")</f>
        <v>TRUE</v>
      </c>
      <c r="Q50">
        <f>D50/(D50+C50)</f>
        <v>0.41683266932270918</v>
      </c>
    </row>
    <row r="51" spans="1:17">
      <c r="A51" t="s">
        <v>52</v>
      </c>
      <c r="B51">
        <v>116</v>
      </c>
      <c r="C51" s="1">
        <v>1611</v>
      </c>
      <c r="D51" s="1">
        <v>1207</v>
      </c>
      <c r="E51">
        <v>6038</v>
      </c>
      <c r="F51">
        <v>-404</v>
      </c>
      <c r="G51">
        <f>SUM(F$2:F51)</f>
        <v>-22526</v>
      </c>
      <c r="H51">
        <f>F51/E51</f>
        <v>-6.6909572706194104E-2</v>
      </c>
      <c r="I51">
        <f>SUM(E$2:E51)</f>
        <v>444185</v>
      </c>
      <c r="J51">
        <v>2</v>
      </c>
      <c r="K51" t="str">
        <f>IF(F51&gt;0,"TRUE","FALSE")</f>
        <v>FALSE</v>
      </c>
      <c r="L51" t="str">
        <f>IF(G51&gt;0, "TRUE","FALSE")</f>
        <v>FALSE</v>
      </c>
      <c r="M51" t="str">
        <f>IF(SUM(E$2:E51)&lt;705455,"TRUE","FALSE")</f>
        <v>TRUE</v>
      </c>
      <c r="Q51">
        <f>D51/(D51+C51)</f>
        <v>0.4283179559971611</v>
      </c>
    </row>
    <row r="52" spans="1:17">
      <c r="A52" t="s">
        <v>53</v>
      </c>
      <c r="B52">
        <v>350</v>
      </c>
      <c r="C52" s="1">
        <v>2554</v>
      </c>
      <c r="D52" s="1">
        <v>1842</v>
      </c>
      <c r="E52">
        <v>10554</v>
      </c>
      <c r="F52">
        <v>-712</v>
      </c>
      <c r="G52">
        <f>SUM(F$2:F52)</f>
        <v>-23238</v>
      </c>
      <c r="H52">
        <f>F52/E52</f>
        <v>-6.7462573431874173E-2</v>
      </c>
      <c r="I52">
        <f>SUM(E$2:E52)</f>
        <v>454739</v>
      </c>
      <c r="J52">
        <v>2</v>
      </c>
      <c r="K52" t="str">
        <f>IF(F52&gt;0,"TRUE","FALSE")</f>
        <v>FALSE</v>
      </c>
      <c r="L52" t="str">
        <f>IF(G52&gt;0, "TRUE","FALSE")</f>
        <v>FALSE</v>
      </c>
      <c r="M52" t="str">
        <f>IF(SUM(E$2:E52)&lt;705455,"TRUE","FALSE")</f>
        <v>TRUE</v>
      </c>
      <c r="Q52">
        <f>D52/(D52+C52)</f>
        <v>0.41901728844404001</v>
      </c>
    </row>
    <row r="53" spans="1:17">
      <c r="A53" t="s">
        <v>54</v>
      </c>
      <c r="B53">
        <v>223</v>
      </c>
      <c r="C53" s="1">
        <v>1394</v>
      </c>
      <c r="D53">
        <v>874</v>
      </c>
      <c r="E53">
        <v>7518</v>
      </c>
      <c r="F53">
        <v>-520</v>
      </c>
      <c r="G53">
        <f>SUM(F$2:F53)</f>
        <v>-23758</v>
      </c>
      <c r="H53">
        <f>F53/E53</f>
        <v>-6.9167331737164134E-2</v>
      </c>
      <c r="I53">
        <f>SUM(E$2:E53)</f>
        <v>462257</v>
      </c>
      <c r="J53">
        <v>2</v>
      </c>
      <c r="K53" t="str">
        <f>IF(F53&gt;0,"TRUE","FALSE")</f>
        <v>FALSE</v>
      </c>
      <c r="L53" t="str">
        <f>IF(G53&gt;0, "TRUE","FALSE")</f>
        <v>FALSE</v>
      </c>
      <c r="M53" t="str">
        <f>IF(SUM(E$2:E53)&lt;705455,"TRUE","FALSE")</f>
        <v>TRUE</v>
      </c>
      <c r="Q53">
        <f>D53/(D53+C53)</f>
        <v>0.3853615520282187</v>
      </c>
    </row>
    <row r="54" spans="1:17">
      <c r="A54" t="s">
        <v>378</v>
      </c>
      <c r="B54">
        <v>325</v>
      </c>
      <c r="C54" s="1">
        <v>5074</v>
      </c>
      <c r="D54" s="1">
        <v>3144</v>
      </c>
      <c r="E54">
        <v>27899</v>
      </c>
      <c r="F54" s="1">
        <v>-1930</v>
      </c>
      <c r="G54">
        <f>SUM(F$2:F54)</f>
        <v>-25688</v>
      </c>
      <c r="H54">
        <f>F54/E54</f>
        <v>-6.9178106742177142E-2</v>
      </c>
      <c r="I54">
        <f>SUM(E$2:E54)</f>
        <v>490156</v>
      </c>
      <c r="J54">
        <v>2</v>
      </c>
      <c r="K54" t="str">
        <f>IF(F54&gt;0,"TRUE","FALSE")</f>
        <v>FALSE</v>
      </c>
      <c r="L54" t="str">
        <f>IF(G54&gt;0, "TRUE","FALSE")</f>
        <v>FALSE</v>
      </c>
      <c r="M54" t="str">
        <f>IF(SUM(E$2:E54)&lt;705455,"TRUE","FALSE")</f>
        <v>TRUE</v>
      </c>
      <c r="Q54">
        <f>D54/(D54+C54)</f>
        <v>0.38257483572645412</v>
      </c>
    </row>
    <row r="55" spans="1:17">
      <c r="A55" t="s">
        <v>55</v>
      </c>
      <c r="B55">
        <v>301</v>
      </c>
      <c r="C55" s="1">
        <v>2484</v>
      </c>
      <c r="D55" s="1">
        <v>1714</v>
      </c>
      <c r="E55">
        <v>11081</v>
      </c>
      <c r="F55">
        <v>-770</v>
      </c>
      <c r="G55">
        <f>SUM(F$2:F55)</f>
        <v>-26458</v>
      </c>
      <c r="H55">
        <f>F55/E55</f>
        <v>-6.948831332912192E-2</v>
      </c>
      <c r="I55">
        <f>SUM(E$2:E55)</f>
        <v>501237</v>
      </c>
      <c r="J55">
        <v>2</v>
      </c>
      <c r="K55" t="str">
        <f>IF(F55&gt;0,"TRUE","FALSE")</f>
        <v>FALSE</v>
      </c>
      <c r="L55" t="str">
        <f>IF(G55&gt;0, "TRUE","FALSE")</f>
        <v>FALSE</v>
      </c>
      <c r="M55" t="str">
        <f>IF(SUM(E$2:E55)&lt;705455,"TRUE","FALSE")</f>
        <v>TRUE</v>
      </c>
      <c r="Q55">
        <f>D55/(D55+C55)</f>
        <v>0.40828966174368747</v>
      </c>
    </row>
    <row r="56" spans="1:17">
      <c r="A56" t="s">
        <v>56</v>
      </c>
      <c r="B56">
        <v>306</v>
      </c>
      <c r="C56">
        <v>415</v>
      </c>
      <c r="D56">
        <v>293</v>
      </c>
      <c r="E56">
        <v>1737</v>
      </c>
      <c r="F56">
        <v>-122</v>
      </c>
      <c r="G56">
        <f>SUM(F$2:F56)</f>
        <v>-26580</v>
      </c>
      <c r="H56">
        <f>F56/E56</f>
        <v>-7.0236039147956245E-2</v>
      </c>
      <c r="I56">
        <f>SUM(E$2:E56)</f>
        <v>502974</v>
      </c>
      <c r="J56">
        <v>2</v>
      </c>
      <c r="K56" t="str">
        <f>IF(F56&gt;0,"TRUE","FALSE")</f>
        <v>FALSE</v>
      </c>
      <c r="L56" t="str">
        <f>IF(G56&gt;0, "TRUE","FALSE")</f>
        <v>FALSE</v>
      </c>
      <c r="M56" t="str">
        <f>IF(SUM(E$2:E56)&lt;705455,"TRUE","FALSE")</f>
        <v>TRUE</v>
      </c>
      <c r="Q56">
        <f>D56/(D56+C56)</f>
        <v>0.41384180790960451</v>
      </c>
    </row>
    <row r="57" spans="1:17">
      <c r="A57" t="s">
        <v>57</v>
      </c>
      <c r="B57">
        <v>42</v>
      </c>
      <c r="C57" s="1">
        <v>4982</v>
      </c>
      <c r="D57" s="1">
        <v>3205</v>
      </c>
      <c r="E57">
        <v>25185</v>
      </c>
      <c r="F57" s="1">
        <v>-1777</v>
      </c>
      <c r="G57">
        <f>SUM(F$2:F57)</f>
        <v>-28357</v>
      </c>
      <c r="H57">
        <f>F57/E57</f>
        <v>-7.0557871749056977E-2</v>
      </c>
      <c r="I57">
        <f>SUM(E$2:E57)</f>
        <v>528159</v>
      </c>
      <c r="J57">
        <v>2</v>
      </c>
      <c r="K57" t="str">
        <f>IF(F57&gt;0,"TRUE","FALSE")</f>
        <v>FALSE</v>
      </c>
      <c r="L57" t="str">
        <f>IF(G57&gt;0, "TRUE","FALSE")</f>
        <v>FALSE</v>
      </c>
      <c r="M57" t="str">
        <f>IF(SUM(E$2:E57)&lt;705455,"TRUE","FALSE")</f>
        <v>TRUE</v>
      </c>
      <c r="Q57">
        <f>D57/(D57+C57)</f>
        <v>0.39147428850616833</v>
      </c>
    </row>
    <row r="58" spans="1:17">
      <c r="A58" t="s">
        <v>58</v>
      </c>
      <c r="B58">
        <v>181</v>
      </c>
      <c r="C58" s="1">
        <v>8470</v>
      </c>
      <c r="D58" s="1">
        <v>5374</v>
      </c>
      <c r="E58">
        <v>43789</v>
      </c>
      <c r="F58" s="1">
        <v>-3096</v>
      </c>
      <c r="G58">
        <f>SUM(F$2:F58)</f>
        <v>-31453</v>
      </c>
      <c r="H58">
        <f>F58/E58</f>
        <v>-7.0702687889652657E-2</v>
      </c>
      <c r="I58">
        <f>SUM(E$2:E58)</f>
        <v>571948</v>
      </c>
      <c r="J58">
        <v>2</v>
      </c>
      <c r="K58" t="str">
        <f>IF(F58&gt;0,"TRUE","FALSE")</f>
        <v>FALSE</v>
      </c>
      <c r="L58" t="str">
        <f>IF(G58&gt;0, "TRUE","FALSE")</f>
        <v>FALSE</v>
      </c>
      <c r="M58" t="str">
        <f>IF(SUM(E$2:E58)&lt;705455,"TRUE","FALSE")</f>
        <v>TRUE</v>
      </c>
      <c r="Q58">
        <f>D58/(D58+C58)</f>
        <v>0.38818260618318406</v>
      </c>
    </row>
    <row r="59" spans="1:17">
      <c r="A59" t="s">
        <v>59</v>
      </c>
      <c r="B59">
        <v>241</v>
      </c>
      <c r="C59">
        <v>956</v>
      </c>
      <c r="D59">
        <v>717</v>
      </c>
      <c r="E59">
        <v>3353</v>
      </c>
      <c r="F59">
        <v>-239</v>
      </c>
      <c r="G59">
        <f>SUM(F$2:F59)</f>
        <v>-31692</v>
      </c>
      <c r="H59">
        <f>F59/E59</f>
        <v>-7.1279451237697578E-2</v>
      </c>
      <c r="I59">
        <f>SUM(E$2:E59)</f>
        <v>575301</v>
      </c>
      <c r="J59">
        <v>2</v>
      </c>
      <c r="K59" t="str">
        <f>IF(F59&gt;0,"TRUE","FALSE")</f>
        <v>FALSE</v>
      </c>
      <c r="L59" t="str">
        <f>IF(G59&gt;0, "TRUE","FALSE")</f>
        <v>FALSE</v>
      </c>
      <c r="M59" t="str">
        <f>IF(SUM(E$2:E59)&lt;705455,"TRUE","FALSE")</f>
        <v>TRUE</v>
      </c>
      <c r="Q59">
        <f>D59/(D59+C59)</f>
        <v>0.42857142857142855</v>
      </c>
    </row>
    <row r="60" spans="1:17">
      <c r="A60" t="s">
        <v>60</v>
      </c>
      <c r="B60">
        <v>332</v>
      </c>
      <c r="C60" s="1">
        <v>1818</v>
      </c>
      <c r="D60" s="1">
        <v>1323</v>
      </c>
      <c r="E60">
        <v>6907</v>
      </c>
      <c r="F60">
        <v>-495</v>
      </c>
      <c r="G60">
        <f>SUM(F$2:F60)</f>
        <v>-32187</v>
      </c>
      <c r="H60">
        <f>F60/E60</f>
        <v>-7.1666425365571162E-2</v>
      </c>
      <c r="I60">
        <f>SUM(E$2:E60)</f>
        <v>582208</v>
      </c>
      <c r="J60">
        <v>2</v>
      </c>
      <c r="K60" t="str">
        <f>IF(F60&gt;0,"TRUE","FALSE")</f>
        <v>FALSE</v>
      </c>
      <c r="L60" t="str">
        <f>IF(G60&gt;0, "TRUE","FALSE")</f>
        <v>FALSE</v>
      </c>
      <c r="M60" t="str">
        <f>IF(SUM(E$2:E60)&lt;705455,"TRUE","FALSE")</f>
        <v>TRUE</v>
      </c>
      <c r="Q60">
        <f>D60/(D60+C60)</f>
        <v>0.42120343839541546</v>
      </c>
    </row>
    <row r="61" spans="1:17">
      <c r="A61" t="s">
        <v>61</v>
      </c>
      <c r="B61">
        <v>257</v>
      </c>
      <c r="C61" s="1">
        <v>1703</v>
      </c>
      <c r="D61" s="1">
        <v>1244</v>
      </c>
      <c r="E61">
        <v>6353</v>
      </c>
      <c r="F61">
        <v>-459</v>
      </c>
      <c r="G61">
        <f>SUM(F$2:F61)</f>
        <v>-32646</v>
      </c>
      <c r="H61">
        <f>F61/E61</f>
        <v>-7.2249331024712732E-2</v>
      </c>
      <c r="I61">
        <f>SUM(E$2:E61)</f>
        <v>588561</v>
      </c>
      <c r="J61">
        <v>2</v>
      </c>
      <c r="K61" t="str">
        <f>IF(F61&gt;0,"TRUE","FALSE")</f>
        <v>FALSE</v>
      </c>
      <c r="L61" t="str">
        <f>IF(G61&gt;0, "TRUE","FALSE")</f>
        <v>FALSE</v>
      </c>
      <c r="M61" t="str">
        <f>IF(SUM(E$2:E61)&lt;705455,"TRUE","FALSE")</f>
        <v>TRUE</v>
      </c>
      <c r="Q61">
        <f>D61/(D61+C61)</f>
        <v>0.42212419409569052</v>
      </c>
    </row>
    <row r="62" spans="1:17">
      <c r="A62" t="s">
        <v>377</v>
      </c>
      <c r="B62">
        <v>324</v>
      </c>
      <c r="C62" s="1">
        <v>1170</v>
      </c>
      <c r="D62">
        <v>869</v>
      </c>
      <c r="E62">
        <v>4149</v>
      </c>
      <c r="F62">
        <v>-301</v>
      </c>
      <c r="G62">
        <f>SUM(F$2:F62)</f>
        <v>-32947</v>
      </c>
      <c r="H62">
        <f>F62/E62</f>
        <v>-7.2547601831766687E-2</v>
      </c>
      <c r="I62">
        <f>SUM(E$2:E62)</f>
        <v>592710</v>
      </c>
      <c r="J62">
        <v>2</v>
      </c>
      <c r="K62" t="str">
        <f>IF(F62&gt;0,"TRUE","FALSE")</f>
        <v>FALSE</v>
      </c>
      <c r="L62" t="str">
        <f>IF(G62&gt;0, "TRUE","FALSE")</f>
        <v>FALSE</v>
      </c>
      <c r="M62" t="str">
        <f>IF(SUM(E$2:E62)&lt;705455,"TRUE","FALSE")</f>
        <v>TRUE</v>
      </c>
      <c r="Q62">
        <f>D62/(D62+C62)</f>
        <v>0.42618930848455128</v>
      </c>
    </row>
    <row r="63" spans="1:17">
      <c r="A63" t="s">
        <v>62</v>
      </c>
      <c r="B63">
        <v>36</v>
      </c>
      <c r="C63" s="1">
        <v>4470</v>
      </c>
      <c r="D63" s="1">
        <v>3106</v>
      </c>
      <c r="E63">
        <v>18721</v>
      </c>
      <c r="F63" s="1">
        <v>-1364</v>
      </c>
      <c r="G63">
        <f>SUM(F$2:F63)</f>
        <v>-34311</v>
      </c>
      <c r="H63">
        <f>F63/E63</f>
        <v>-7.2859355803642972E-2</v>
      </c>
      <c r="I63">
        <f>SUM(E$2:E63)</f>
        <v>611431</v>
      </c>
      <c r="J63">
        <v>2</v>
      </c>
      <c r="K63" t="str">
        <f>IF(F63&gt;0,"TRUE","FALSE")</f>
        <v>FALSE</v>
      </c>
      <c r="L63" t="str">
        <f>IF(G63&gt;0, "TRUE","FALSE")</f>
        <v>FALSE</v>
      </c>
      <c r="M63" t="str">
        <f>IF(SUM(E$2:E63)&lt;705455,"TRUE","FALSE")</f>
        <v>TRUE</v>
      </c>
      <c r="Q63">
        <f>D63/(D63+C63)</f>
        <v>0.40997888067581839</v>
      </c>
    </row>
    <row r="64" spans="1:17">
      <c r="A64" t="s">
        <v>63</v>
      </c>
      <c r="B64">
        <v>343</v>
      </c>
      <c r="C64" s="1">
        <v>1829</v>
      </c>
      <c r="D64" s="1">
        <v>1122</v>
      </c>
      <c r="E64">
        <v>9611</v>
      </c>
      <c r="F64">
        <v>-707</v>
      </c>
      <c r="G64">
        <f>SUM(F$2:F64)</f>
        <v>-35018</v>
      </c>
      <c r="H64">
        <f>F64/E64</f>
        <v>-7.3561544064093223E-2</v>
      </c>
      <c r="I64">
        <f>SUM(E$2:E64)</f>
        <v>621042</v>
      </c>
      <c r="J64">
        <v>2</v>
      </c>
      <c r="K64" t="str">
        <f>IF(F64&gt;0,"TRUE","FALSE")</f>
        <v>FALSE</v>
      </c>
      <c r="L64" t="str">
        <f>IF(G64&gt;0, "TRUE","FALSE")</f>
        <v>FALSE</v>
      </c>
      <c r="M64" t="str">
        <f>IF(SUM(E$2:E64)&lt;705455,"TRUE","FALSE")</f>
        <v>TRUE</v>
      </c>
      <c r="Q64">
        <f>D64/(D64+C64)</f>
        <v>0.38021009827177227</v>
      </c>
    </row>
    <row r="65" spans="1:17">
      <c r="A65" t="s">
        <v>64</v>
      </c>
      <c r="B65">
        <v>31</v>
      </c>
      <c r="C65" s="1">
        <v>8100</v>
      </c>
      <c r="D65" s="1">
        <v>5221</v>
      </c>
      <c r="E65">
        <v>38981</v>
      </c>
      <c r="F65" s="1">
        <v>-2879</v>
      </c>
      <c r="G65">
        <f>SUM(F$2:F65)</f>
        <v>-37897</v>
      </c>
      <c r="H65">
        <f>F65/E65</f>
        <v>-7.3856494189476929E-2</v>
      </c>
      <c r="I65">
        <f>SUM(E$2:E65)</f>
        <v>660023</v>
      </c>
      <c r="J65">
        <v>2</v>
      </c>
      <c r="K65" t="str">
        <f>IF(F65&gt;0,"TRUE","FALSE")</f>
        <v>FALSE</v>
      </c>
      <c r="L65" t="str">
        <f>IF(G65&gt;0, "TRUE","FALSE")</f>
        <v>FALSE</v>
      </c>
      <c r="M65" t="str">
        <f>IF(SUM(E$2:E65)&lt;705455,"TRUE","FALSE")</f>
        <v>TRUE</v>
      </c>
      <c r="Q65">
        <f>D65/(D65+C65)</f>
        <v>0.39193754222655958</v>
      </c>
    </row>
    <row r="66" spans="1:17">
      <c r="A66" t="s">
        <v>65</v>
      </c>
      <c r="B66">
        <v>52</v>
      </c>
      <c r="C66" s="1">
        <v>2569</v>
      </c>
      <c r="D66" s="1">
        <v>1740</v>
      </c>
      <c r="E66">
        <v>11177</v>
      </c>
      <c r="F66">
        <v>-829</v>
      </c>
      <c r="G66">
        <f>SUM(F$2:F66)</f>
        <v>-38726</v>
      </c>
      <c r="H66">
        <f>F66/E66</f>
        <v>-7.4170170886642212E-2</v>
      </c>
      <c r="I66">
        <f>SUM(E$2:E66)</f>
        <v>671200</v>
      </c>
      <c r="J66">
        <v>2</v>
      </c>
      <c r="K66" t="str">
        <f>IF(F66&gt;0,"TRUE","FALSE")</f>
        <v>FALSE</v>
      </c>
      <c r="L66" t="str">
        <f>IF(G66&gt;0, "TRUE","FALSE")</f>
        <v>FALSE</v>
      </c>
      <c r="M66" t="str">
        <f>IF(SUM(E$2:E66)&lt;705455,"TRUE","FALSE")</f>
        <v>TRUE</v>
      </c>
      <c r="Q66">
        <f>D66/(D66+C66)</f>
        <v>0.40380598746809004</v>
      </c>
    </row>
    <row r="67" spans="1:17">
      <c r="A67" t="s">
        <v>66</v>
      </c>
      <c r="B67">
        <v>218</v>
      </c>
      <c r="C67" s="1">
        <v>3634</v>
      </c>
      <c r="D67" s="1">
        <v>2296</v>
      </c>
      <c r="E67">
        <v>18036</v>
      </c>
      <c r="F67" s="1">
        <v>-1338</v>
      </c>
      <c r="G67">
        <f>SUM(F$2:F67)</f>
        <v>-40064</v>
      </c>
      <c r="H67">
        <f>F67/E67</f>
        <v>-7.4184963406520296E-2</v>
      </c>
      <c r="I67">
        <f>SUM(E$2:E67)</f>
        <v>689236</v>
      </c>
      <c r="J67">
        <v>2</v>
      </c>
      <c r="K67" t="str">
        <f>IF(F67&gt;0,"TRUE","FALSE")</f>
        <v>FALSE</v>
      </c>
      <c r="L67" t="str">
        <f>IF(G67&gt;0, "TRUE","FALSE")</f>
        <v>FALSE</v>
      </c>
      <c r="M67" t="str">
        <f>IF(SUM(E$2:E67)&lt;705455,"TRUE","FALSE")</f>
        <v>TRUE</v>
      </c>
      <c r="Q67">
        <f>D67/(D67+C67)</f>
        <v>0.38718381112984823</v>
      </c>
    </row>
    <row r="68" spans="1:17">
      <c r="A68" t="s">
        <v>374</v>
      </c>
      <c r="B68">
        <v>321</v>
      </c>
      <c r="C68" s="1">
        <v>1769</v>
      </c>
      <c r="D68" s="1">
        <v>1203</v>
      </c>
      <c r="E68">
        <v>7481</v>
      </c>
      <c r="F68">
        <v>-566</v>
      </c>
      <c r="G68">
        <f>SUM(F$2:F68)</f>
        <v>-40630</v>
      </c>
      <c r="H68">
        <f>F68/E68</f>
        <v>-7.5658334447266412E-2</v>
      </c>
      <c r="I68">
        <f>SUM(E$2:E68)</f>
        <v>696717</v>
      </c>
      <c r="J68">
        <v>2</v>
      </c>
      <c r="K68" t="str">
        <f>IF(F68&gt;0,"TRUE","FALSE")</f>
        <v>FALSE</v>
      </c>
      <c r="L68" t="str">
        <f>IF(G68&gt;0, "TRUE","FALSE")</f>
        <v>FALSE</v>
      </c>
      <c r="M68" t="str">
        <f>IF(SUM(E$2:E68)&lt;705455,"TRUE","FALSE")</f>
        <v>TRUE</v>
      </c>
      <c r="Q68">
        <f>D68/(D68+C68)</f>
        <v>0.4047779273216689</v>
      </c>
    </row>
    <row r="69" spans="1:17">
      <c r="A69" t="s">
        <v>372</v>
      </c>
      <c r="B69">
        <v>213</v>
      </c>
      <c r="C69" s="1">
        <v>3525</v>
      </c>
      <c r="D69" s="1">
        <v>2477</v>
      </c>
      <c r="E69">
        <v>13837</v>
      </c>
      <c r="F69" s="1">
        <v>-1048</v>
      </c>
      <c r="G69">
        <f>SUM(F$2:F69)</f>
        <v>-41678</v>
      </c>
      <c r="H69">
        <f>F69/E69</f>
        <v>-7.5738960757389603E-2</v>
      </c>
      <c r="I69">
        <f>SUM(E$2:E69)</f>
        <v>710554</v>
      </c>
      <c r="J69">
        <v>2</v>
      </c>
      <c r="K69" t="str">
        <f>IF(F69&gt;0,"TRUE","FALSE")</f>
        <v>FALSE</v>
      </c>
      <c r="L69" t="str">
        <f>IF(G69&gt;0, "TRUE","FALSE")</f>
        <v>FALSE</v>
      </c>
      <c r="M69" t="str">
        <f>IF(SUM(E$2:E69)&lt;705455,"TRUE","FALSE")</f>
        <v>FALSE</v>
      </c>
      <c r="Q69">
        <f>D69/(D69+C69)</f>
        <v>0.41269576807730757</v>
      </c>
    </row>
    <row r="70" spans="1:17">
      <c r="A70" t="s">
        <v>67</v>
      </c>
      <c r="B70">
        <v>184</v>
      </c>
      <c r="C70" s="1">
        <v>1960</v>
      </c>
      <c r="D70" s="1">
        <v>1372</v>
      </c>
      <c r="E70">
        <v>7744</v>
      </c>
      <c r="F70">
        <v>-588</v>
      </c>
      <c r="G70">
        <f>SUM(F$2:F70)</f>
        <v>-42266</v>
      </c>
      <c r="H70">
        <f>F70/E70</f>
        <v>-7.5929752066115699E-2</v>
      </c>
      <c r="I70">
        <f>SUM(E$2:E70)</f>
        <v>718298</v>
      </c>
      <c r="J70">
        <v>2</v>
      </c>
      <c r="K70" t="str">
        <f>IF(F70&gt;0,"TRUE","FALSE")</f>
        <v>FALSE</v>
      </c>
      <c r="L70" t="str">
        <f>IF(G70&gt;0, "TRUE","FALSE")</f>
        <v>FALSE</v>
      </c>
      <c r="M70" t="str">
        <f>IF(SUM(E$2:E70)&lt;705455,"TRUE","FALSE")</f>
        <v>FALSE</v>
      </c>
      <c r="Q70">
        <f>D70/(D70+C70)</f>
        <v>0.41176470588235292</v>
      </c>
    </row>
    <row r="71" spans="1:17">
      <c r="A71" t="s">
        <v>68</v>
      </c>
      <c r="B71">
        <v>270</v>
      </c>
      <c r="C71" s="1">
        <v>1364</v>
      </c>
      <c r="D71">
        <v>880</v>
      </c>
      <c r="E71">
        <v>6373</v>
      </c>
      <c r="F71">
        <v>-484</v>
      </c>
      <c r="G71">
        <f>SUM(F$2:F71)</f>
        <v>-42750</v>
      </c>
      <c r="H71">
        <f>F71/E71</f>
        <v>-7.5945394633610538E-2</v>
      </c>
      <c r="I71">
        <f>SUM(E$2:E71)</f>
        <v>724671</v>
      </c>
      <c r="J71">
        <v>2</v>
      </c>
      <c r="K71" t="str">
        <f>IF(F71&gt;0,"TRUE","FALSE")</f>
        <v>FALSE</v>
      </c>
      <c r="L71" t="str">
        <f>IF(G71&gt;0, "TRUE","FALSE")</f>
        <v>FALSE</v>
      </c>
      <c r="M71" t="str">
        <f>IF(SUM(E$2:E71)&lt;705455,"TRUE","FALSE")</f>
        <v>FALSE</v>
      </c>
      <c r="Q71">
        <f>D71/(D71+C71)</f>
        <v>0.39215686274509803</v>
      </c>
    </row>
    <row r="72" spans="1:17">
      <c r="A72" t="s">
        <v>69</v>
      </c>
      <c r="B72">
        <v>162</v>
      </c>
      <c r="C72" s="1">
        <v>2458</v>
      </c>
      <c r="D72" s="1">
        <v>1741</v>
      </c>
      <c r="E72">
        <v>9401</v>
      </c>
      <c r="F72">
        <v>-717</v>
      </c>
      <c r="G72">
        <f>SUM(F$2:F72)</f>
        <v>-43467</v>
      </c>
      <c r="H72">
        <f>F72/E72</f>
        <v>-7.6268482076374849E-2</v>
      </c>
      <c r="I72">
        <f>SUM(E$2:E72)</f>
        <v>734072</v>
      </c>
      <c r="J72">
        <v>2</v>
      </c>
      <c r="K72" t="str">
        <f>IF(F72&gt;0,"TRUE","FALSE")</f>
        <v>FALSE</v>
      </c>
      <c r="L72" t="str">
        <f>IF(G72&gt;0, "TRUE","FALSE")</f>
        <v>FALSE</v>
      </c>
      <c r="M72" t="str">
        <f>IF(SUM(E$2:E72)&lt;705455,"TRUE","FALSE")</f>
        <v>FALSE</v>
      </c>
      <c r="Q72">
        <f>D72/(D72+C72)</f>
        <v>0.41462252917361275</v>
      </c>
    </row>
    <row r="73" spans="1:17">
      <c r="A73" t="s">
        <v>70</v>
      </c>
      <c r="B73">
        <v>123</v>
      </c>
      <c r="C73" s="1">
        <v>2357</v>
      </c>
      <c r="D73" s="1">
        <v>1627</v>
      </c>
      <c r="E73">
        <v>9515</v>
      </c>
      <c r="F73">
        <v>-730</v>
      </c>
      <c r="G73">
        <f>SUM(F$2:F73)</f>
        <v>-44197</v>
      </c>
      <c r="H73">
        <f>F73/E73</f>
        <v>-7.6720966894377296E-2</v>
      </c>
      <c r="I73">
        <f>SUM(E$2:E73)</f>
        <v>743587</v>
      </c>
      <c r="J73">
        <v>2</v>
      </c>
      <c r="K73" t="str">
        <f>IF(F73&gt;0,"TRUE","FALSE")</f>
        <v>FALSE</v>
      </c>
      <c r="L73" t="str">
        <f>IF(G73&gt;0, "TRUE","FALSE")</f>
        <v>FALSE</v>
      </c>
      <c r="M73" t="str">
        <f>IF(SUM(E$2:E73)&lt;705455,"TRUE","FALSE")</f>
        <v>FALSE</v>
      </c>
      <c r="Q73">
        <f>D73/(D73+C73)</f>
        <v>0.40838353413654621</v>
      </c>
    </row>
    <row r="74" spans="1:17">
      <c r="A74" t="s">
        <v>71</v>
      </c>
      <c r="B74">
        <v>238</v>
      </c>
      <c r="C74" s="1">
        <v>1745</v>
      </c>
      <c r="D74" s="1">
        <v>1151</v>
      </c>
      <c r="E74">
        <v>7683</v>
      </c>
      <c r="F74">
        <v>-594</v>
      </c>
      <c r="G74">
        <f>SUM(F$2:F74)</f>
        <v>-44791</v>
      </c>
      <c r="H74">
        <f>F74/E74</f>
        <v>-7.7313549394767672E-2</v>
      </c>
      <c r="I74">
        <f>SUM(E$2:E74)</f>
        <v>751270</v>
      </c>
      <c r="J74">
        <v>2</v>
      </c>
      <c r="K74" t="str">
        <f>IF(F74&gt;0,"TRUE","FALSE")</f>
        <v>FALSE</v>
      </c>
      <c r="L74" t="str">
        <f>IF(G74&gt;0, "TRUE","FALSE")</f>
        <v>FALSE</v>
      </c>
      <c r="M74" t="str">
        <f>IF(SUM(E$2:E74)&lt;705455,"TRUE","FALSE")</f>
        <v>FALSE</v>
      </c>
      <c r="Q74">
        <f>D74/(D74+C74)</f>
        <v>0.39744475138121549</v>
      </c>
    </row>
    <row r="75" spans="1:17">
      <c r="A75" t="s">
        <v>72</v>
      </c>
      <c r="B75">
        <v>15</v>
      </c>
      <c r="C75" s="1">
        <v>2030</v>
      </c>
      <c r="D75" s="1">
        <v>1156</v>
      </c>
      <c r="E75">
        <v>11299</v>
      </c>
      <c r="F75">
        <v>-874</v>
      </c>
      <c r="G75">
        <f>SUM(F$2:F75)</f>
        <v>-45665</v>
      </c>
      <c r="H75">
        <f>F75/E75</f>
        <v>-7.7351978051154971E-2</v>
      </c>
      <c r="I75">
        <f>SUM(E$2:E75)</f>
        <v>762569</v>
      </c>
      <c r="J75">
        <v>2</v>
      </c>
      <c r="K75" t="str">
        <f>IF(F75&gt;0,"TRUE","FALSE")</f>
        <v>FALSE</v>
      </c>
      <c r="L75" t="str">
        <f>IF(G75&gt;0, "TRUE","FALSE")</f>
        <v>FALSE</v>
      </c>
      <c r="M75" t="str">
        <f>IF(SUM(E$2:E75)&lt;705455,"TRUE","FALSE")</f>
        <v>FALSE</v>
      </c>
      <c r="Q75">
        <f>D75/(D75+C75)</f>
        <v>0.36283741368487132</v>
      </c>
    </row>
    <row r="76" spans="1:17">
      <c r="A76" t="s">
        <v>73</v>
      </c>
      <c r="B76">
        <v>280</v>
      </c>
      <c r="C76" s="1">
        <v>2398</v>
      </c>
      <c r="D76" s="1">
        <v>1478</v>
      </c>
      <c r="E76">
        <v>11691</v>
      </c>
      <c r="F76">
        <v>-920</v>
      </c>
      <c r="G76">
        <f>SUM(F$2:F76)</f>
        <v>-46585</v>
      </c>
      <c r="H76">
        <f>F76/E76</f>
        <v>-7.8693011718415876E-2</v>
      </c>
      <c r="I76">
        <f>SUM(E$2:E76)</f>
        <v>774260</v>
      </c>
      <c r="J76">
        <v>2</v>
      </c>
      <c r="K76" t="str">
        <f>IF(F76&gt;0,"TRUE","FALSE")</f>
        <v>FALSE</v>
      </c>
      <c r="L76" t="str">
        <f>IF(G76&gt;0, "TRUE","FALSE")</f>
        <v>FALSE</v>
      </c>
      <c r="M76" t="str">
        <f>IF(SUM(E$2:E76)&lt;705455,"TRUE","FALSE")</f>
        <v>FALSE</v>
      </c>
      <c r="Q76">
        <f>D76/(D76+C76)</f>
        <v>0.38132094943240452</v>
      </c>
    </row>
    <row r="77" spans="1:17">
      <c r="A77" t="s">
        <v>74</v>
      </c>
      <c r="B77">
        <v>16</v>
      </c>
      <c r="C77" s="1">
        <v>8019</v>
      </c>
      <c r="D77" s="1">
        <v>4685</v>
      </c>
      <c r="E77">
        <v>42068</v>
      </c>
      <c r="F77" s="1">
        <v>-3334</v>
      </c>
      <c r="G77">
        <f>SUM(F$2:F77)</f>
        <v>-49919</v>
      </c>
      <c r="H77">
        <f>F77/E77</f>
        <v>-7.9252638585147861E-2</v>
      </c>
      <c r="I77">
        <f>SUM(E$2:E77)</f>
        <v>816328</v>
      </c>
      <c r="J77">
        <v>2</v>
      </c>
      <c r="K77" t="str">
        <f>IF(F77&gt;0,"TRUE","FALSE")</f>
        <v>FALSE</v>
      </c>
      <c r="L77" t="str">
        <f>IF(G77&gt;0, "TRUE","FALSE")</f>
        <v>FALSE</v>
      </c>
      <c r="M77" t="str">
        <f>IF(SUM(E$2:E77)&lt;705455,"TRUE","FALSE")</f>
        <v>FALSE</v>
      </c>
      <c r="Q77">
        <f>D77/(D77+C77)</f>
        <v>0.36878148614609574</v>
      </c>
    </row>
    <row r="78" spans="1:17">
      <c r="A78" t="s">
        <v>75</v>
      </c>
      <c r="B78">
        <v>250</v>
      </c>
      <c r="C78" s="1">
        <v>1286</v>
      </c>
      <c r="D78">
        <v>919</v>
      </c>
      <c r="E78">
        <v>4581</v>
      </c>
      <c r="F78">
        <v>-367</v>
      </c>
      <c r="G78">
        <f>SUM(F$2:F78)</f>
        <v>-50286</v>
      </c>
      <c r="H78">
        <f>F78/E78</f>
        <v>-8.0113512333551629E-2</v>
      </c>
      <c r="I78">
        <f>SUM(E$2:E78)</f>
        <v>820909</v>
      </c>
      <c r="J78">
        <v>2</v>
      </c>
      <c r="K78" t="str">
        <f>IF(F78&gt;0,"TRUE","FALSE")</f>
        <v>FALSE</v>
      </c>
      <c r="L78" t="str">
        <f>IF(G78&gt;0, "TRUE","FALSE")</f>
        <v>FALSE</v>
      </c>
      <c r="M78" t="str">
        <f>IF(SUM(E$2:E78)&lt;705455,"TRUE","FALSE")</f>
        <v>FALSE</v>
      </c>
      <c r="Q78">
        <f>D78/(D78+C78)</f>
        <v>0.41678004535147395</v>
      </c>
    </row>
    <row r="79" spans="1:17">
      <c r="A79" t="s">
        <v>76</v>
      </c>
      <c r="B79">
        <v>65</v>
      </c>
      <c r="C79" s="1">
        <v>2031</v>
      </c>
      <c r="D79" s="1">
        <v>1446</v>
      </c>
      <c r="E79">
        <v>7261</v>
      </c>
      <c r="F79">
        <v>-585</v>
      </c>
      <c r="G79">
        <f>SUM(F$2:F79)</f>
        <v>-50871</v>
      </c>
      <c r="H79">
        <f>F79/E79</f>
        <v>-8.0567414956617539E-2</v>
      </c>
      <c r="I79">
        <f>SUM(E$2:E79)</f>
        <v>828170</v>
      </c>
      <c r="J79">
        <v>2</v>
      </c>
      <c r="K79" t="str">
        <f>IF(F79&gt;0,"TRUE","FALSE")</f>
        <v>FALSE</v>
      </c>
      <c r="L79" t="str">
        <f>IF(G79&gt;0, "TRUE","FALSE")</f>
        <v>FALSE</v>
      </c>
      <c r="M79" t="str">
        <f>IF(SUM(E$2:E79)&lt;705455,"TRUE","FALSE")</f>
        <v>FALSE</v>
      </c>
      <c r="Q79">
        <f>D79/(D79+C79)</f>
        <v>0.41587575496117341</v>
      </c>
    </row>
    <row r="80" spans="1:17">
      <c r="A80" t="s">
        <v>77</v>
      </c>
      <c r="B80">
        <v>240</v>
      </c>
      <c r="C80">
        <v>760</v>
      </c>
      <c r="D80">
        <v>547</v>
      </c>
      <c r="E80">
        <v>2637</v>
      </c>
      <c r="F80">
        <v>-213</v>
      </c>
      <c r="G80">
        <f>SUM(F$2:F80)</f>
        <v>-51084</v>
      </c>
      <c r="H80">
        <f>F80/E80</f>
        <v>-8.0773606370875994E-2</v>
      </c>
      <c r="I80">
        <f>SUM(E$2:E80)</f>
        <v>830807</v>
      </c>
      <c r="J80">
        <v>2</v>
      </c>
      <c r="K80" t="str">
        <f>IF(F80&gt;0,"TRUE","FALSE")</f>
        <v>FALSE</v>
      </c>
      <c r="L80" t="str">
        <f>IF(G80&gt;0, "TRUE","FALSE")</f>
        <v>FALSE</v>
      </c>
      <c r="M80" t="str">
        <f>IF(SUM(E$2:E80)&lt;705455,"TRUE","FALSE")</f>
        <v>FALSE</v>
      </c>
      <c r="Q80">
        <f>D80/(D80+C80)</f>
        <v>0.4185156847742923</v>
      </c>
    </row>
    <row r="81" spans="1:17">
      <c r="A81" t="s">
        <v>78</v>
      </c>
      <c r="B81">
        <v>226</v>
      </c>
      <c r="C81" s="1">
        <v>2814</v>
      </c>
      <c r="D81" s="1">
        <v>1732</v>
      </c>
      <c r="E81">
        <v>13352</v>
      </c>
      <c r="F81" s="1">
        <v>-1082</v>
      </c>
      <c r="G81">
        <f>SUM(F$2:F81)</f>
        <v>-52166</v>
      </c>
      <c r="H81">
        <f>F81/E81</f>
        <v>-8.1036548831635705E-2</v>
      </c>
      <c r="I81">
        <f>SUM(E$2:E81)</f>
        <v>844159</v>
      </c>
      <c r="J81">
        <v>2</v>
      </c>
      <c r="K81" t="str">
        <f>IF(F81&gt;0,"TRUE","FALSE")</f>
        <v>FALSE</v>
      </c>
      <c r="L81" t="str">
        <f>IF(G81&gt;0, "TRUE","FALSE")</f>
        <v>FALSE</v>
      </c>
      <c r="M81" t="str">
        <f>IF(SUM(E$2:E81)&lt;705455,"TRUE","FALSE")</f>
        <v>FALSE</v>
      </c>
      <c r="Q81">
        <f>D81/(D81+C81)</f>
        <v>0.38099428068631763</v>
      </c>
    </row>
    <row r="82" spans="1:17">
      <c r="A82" t="s">
        <v>79</v>
      </c>
      <c r="B82">
        <v>79</v>
      </c>
      <c r="C82" s="1">
        <v>6155</v>
      </c>
      <c r="D82" s="1">
        <v>3839</v>
      </c>
      <c r="E82">
        <v>28562</v>
      </c>
      <c r="F82" s="1">
        <v>-2316</v>
      </c>
      <c r="G82">
        <f>SUM(F$2:F82)</f>
        <v>-54482</v>
      </c>
      <c r="H82">
        <f>F82/E82</f>
        <v>-8.1086758630348019E-2</v>
      </c>
      <c r="I82">
        <f>SUM(E$2:E82)</f>
        <v>872721</v>
      </c>
      <c r="J82">
        <v>2</v>
      </c>
      <c r="K82" t="str">
        <f>IF(F82&gt;0,"TRUE","FALSE")</f>
        <v>FALSE</v>
      </c>
      <c r="L82" t="str">
        <f>IF(G82&gt;0, "TRUE","FALSE")</f>
        <v>FALSE</v>
      </c>
      <c r="M82" t="str">
        <f>IF(SUM(E$2:E82)&lt;705455,"TRUE","FALSE")</f>
        <v>FALSE</v>
      </c>
      <c r="Q82">
        <f>D82/(D82+C82)</f>
        <v>0.38413047828697217</v>
      </c>
    </row>
    <row r="83" spans="1:17">
      <c r="A83" t="s">
        <v>80</v>
      </c>
      <c r="B83">
        <v>27</v>
      </c>
      <c r="C83" s="1">
        <v>1290</v>
      </c>
      <c r="D83">
        <v>820</v>
      </c>
      <c r="E83">
        <v>5749</v>
      </c>
      <c r="F83">
        <v>-470</v>
      </c>
      <c r="G83">
        <f>SUM(F$2:F83)</f>
        <v>-54952</v>
      </c>
      <c r="H83">
        <f>F83/E83</f>
        <v>-8.1753348408418858E-2</v>
      </c>
      <c r="I83">
        <f>SUM(E$2:E83)</f>
        <v>878470</v>
      </c>
      <c r="J83">
        <v>2</v>
      </c>
      <c r="K83" t="str">
        <f>IF(F83&gt;0,"TRUE","FALSE")</f>
        <v>FALSE</v>
      </c>
      <c r="L83" t="str">
        <f>IF(G83&gt;0, "TRUE","FALSE")</f>
        <v>FALSE</v>
      </c>
      <c r="M83" t="str">
        <f>IF(SUM(E$2:E83)&lt;705455,"TRUE","FALSE")</f>
        <v>FALSE</v>
      </c>
      <c r="Q83">
        <f>D83/(D83+C83)</f>
        <v>0.38862559241706163</v>
      </c>
    </row>
    <row r="84" spans="1:17">
      <c r="A84" t="s">
        <v>81</v>
      </c>
      <c r="B84">
        <v>316</v>
      </c>
      <c r="C84" s="1">
        <v>2865</v>
      </c>
      <c r="D84" s="1">
        <v>1516</v>
      </c>
      <c r="E84">
        <v>16415</v>
      </c>
      <c r="F84" s="1">
        <v>-1349</v>
      </c>
      <c r="G84">
        <f>SUM(F$2:F84)</f>
        <v>-56301</v>
      </c>
      <c r="H84">
        <f>F84/E84</f>
        <v>-8.2180932074322269E-2</v>
      </c>
      <c r="I84">
        <f>SUM(E$2:E84)</f>
        <v>894885</v>
      </c>
      <c r="J84">
        <v>2</v>
      </c>
      <c r="K84" t="str">
        <f>IF(F84&gt;0,"TRUE","FALSE")</f>
        <v>FALSE</v>
      </c>
      <c r="L84" t="str">
        <f>IF(G84&gt;0, "TRUE","FALSE")</f>
        <v>FALSE</v>
      </c>
      <c r="M84" t="str">
        <f>IF(SUM(E$2:E84)&lt;705455,"TRUE","FALSE")</f>
        <v>FALSE</v>
      </c>
      <c r="Q84">
        <f>D84/(D84+C84)</f>
        <v>0.34603971695959829</v>
      </c>
    </row>
    <row r="85" spans="1:17">
      <c r="A85" t="s">
        <v>82</v>
      </c>
      <c r="B85">
        <v>145</v>
      </c>
      <c r="C85" s="1">
        <v>2935</v>
      </c>
      <c r="D85" s="1">
        <v>1963</v>
      </c>
      <c r="E85">
        <v>11780</v>
      </c>
      <c r="F85">
        <v>-972</v>
      </c>
      <c r="G85">
        <f>SUM(F$2:F85)</f>
        <v>-57273</v>
      </c>
      <c r="H85">
        <f>F85/E85</f>
        <v>-8.2512733446519521E-2</v>
      </c>
      <c r="I85">
        <f>SUM(E$2:E85)</f>
        <v>906665</v>
      </c>
      <c r="J85">
        <v>2</v>
      </c>
      <c r="K85" t="str">
        <f>IF(F85&gt;0,"TRUE","FALSE")</f>
        <v>FALSE</v>
      </c>
      <c r="L85" t="str">
        <f>IF(G85&gt;0, "TRUE","FALSE")</f>
        <v>FALSE</v>
      </c>
      <c r="M85" t="str">
        <f>IF(SUM(E$2:E85)&lt;705455,"TRUE","FALSE")</f>
        <v>FALSE</v>
      </c>
      <c r="Q85">
        <f>D85/(D85+C85)</f>
        <v>0.40077582686810942</v>
      </c>
    </row>
    <row r="86" spans="1:17">
      <c r="A86" t="s">
        <v>83</v>
      </c>
      <c r="B86">
        <v>59</v>
      </c>
      <c r="C86">
        <v>280</v>
      </c>
      <c r="D86">
        <v>172</v>
      </c>
      <c r="E86">
        <v>1308</v>
      </c>
      <c r="F86">
        <v>-108</v>
      </c>
      <c r="G86">
        <f>SUM(F$2:F86)</f>
        <v>-57381</v>
      </c>
      <c r="H86">
        <f>F86/E86</f>
        <v>-8.2568807339449546E-2</v>
      </c>
      <c r="I86">
        <f>SUM(E$2:E86)</f>
        <v>907973</v>
      </c>
      <c r="J86">
        <v>2</v>
      </c>
      <c r="K86" t="str">
        <f>IF(F86&gt;0,"TRUE","FALSE")</f>
        <v>FALSE</v>
      </c>
      <c r="L86" t="str">
        <f>IF(G86&gt;0, "TRUE","FALSE")</f>
        <v>FALSE</v>
      </c>
      <c r="M86" t="str">
        <f>IF(SUM(E$2:E86)&lt;705455,"TRUE","FALSE")</f>
        <v>FALSE</v>
      </c>
      <c r="Q86">
        <f>D86/(D86+C86)</f>
        <v>0.38053097345132741</v>
      </c>
    </row>
    <row r="87" spans="1:17">
      <c r="A87" t="s">
        <v>84</v>
      </c>
      <c r="B87">
        <v>118</v>
      </c>
      <c r="C87" s="1">
        <v>1787</v>
      </c>
      <c r="D87" s="1">
        <v>1168</v>
      </c>
      <c r="E87">
        <v>7480</v>
      </c>
      <c r="F87">
        <v>-619</v>
      </c>
      <c r="G87">
        <f>SUM(F$2:F87)</f>
        <v>-58000</v>
      </c>
      <c r="H87">
        <f>F87/E87</f>
        <v>-8.2754010695187161E-2</v>
      </c>
      <c r="I87">
        <f>SUM(E$2:E87)</f>
        <v>915453</v>
      </c>
      <c r="J87">
        <v>2</v>
      </c>
      <c r="K87" t="str">
        <f>IF(F87&gt;0,"TRUE","FALSE")</f>
        <v>FALSE</v>
      </c>
      <c r="L87" t="str">
        <f>IF(G87&gt;0, "TRUE","FALSE")</f>
        <v>FALSE</v>
      </c>
      <c r="M87" t="str">
        <f>IF(SUM(E$2:E87)&lt;705455,"TRUE","FALSE")</f>
        <v>FALSE</v>
      </c>
      <c r="Q87">
        <f>D87/(D87+C87)</f>
        <v>0.39526226734348563</v>
      </c>
    </row>
    <row r="88" spans="1:17">
      <c r="A88" t="s">
        <v>85</v>
      </c>
      <c r="B88">
        <v>245</v>
      </c>
      <c r="C88" s="1">
        <v>2786</v>
      </c>
      <c r="D88" s="1">
        <v>1812</v>
      </c>
      <c r="E88">
        <v>11739</v>
      </c>
      <c r="F88">
        <v>-974</v>
      </c>
      <c r="G88">
        <f>SUM(F$2:F88)</f>
        <v>-58974</v>
      </c>
      <c r="H88">
        <f>F88/E88</f>
        <v>-8.2971292273617853E-2</v>
      </c>
      <c r="I88">
        <f>SUM(E$2:E88)</f>
        <v>927192</v>
      </c>
      <c r="J88">
        <v>2</v>
      </c>
      <c r="K88" t="str">
        <f>IF(F88&gt;0,"TRUE","FALSE")</f>
        <v>FALSE</v>
      </c>
      <c r="L88" t="str">
        <f>IF(G88&gt;0, "TRUE","FALSE")</f>
        <v>FALSE</v>
      </c>
      <c r="M88" t="str">
        <f>IF(SUM(E$2:E88)&lt;705455,"TRUE","FALSE")</f>
        <v>FALSE</v>
      </c>
      <c r="Q88">
        <f>D88/(D88+C88)</f>
        <v>0.39408438451500655</v>
      </c>
    </row>
    <row r="89" spans="1:17">
      <c r="A89" t="s">
        <v>86</v>
      </c>
      <c r="B89">
        <v>304</v>
      </c>
      <c r="C89" s="1">
        <v>2902</v>
      </c>
      <c r="D89" s="1">
        <v>1973</v>
      </c>
      <c r="E89">
        <v>11156</v>
      </c>
      <c r="F89">
        <v>-929</v>
      </c>
      <c r="G89">
        <f>SUM(F$2:F89)</f>
        <v>-59903</v>
      </c>
      <c r="H89">
        <f>F89/E89</f>
        <v>-8.3273574757977767E-2</v>
      </c>
      <c r="I89">
        <f>SUM(E$2:E89)</f>
        <v>938348</v>
      </c>
      <c r="J89">
        <v>2</v>
      </c>
      <c r="K89" t="str">
        <f>IF(F89&gt;0,"TRUE","FALSE")</f>
        <v>FALSE</v>
      </c>
      <c r="L89" t="str">
        <f>IF(G89&gt;0, "TRUE","FALSE")</f>
        <v>FALSE</v>
      </c>
      <c r="M89" t="str">
        <f>IF(SUM(E$2:E89)&lt;705455,"TRUE","FALSE")</f>
        <v>FALSE</v>
      </c>
      <c r="Q89">
        <f>D89/(D89+C89)</f>
        <v>0.40471794871794869</v>
      </c>
    </row>
    <row r="90" spans="1:17">
      <c r="A90" t="s">
        <v>87</v>
      </c>
      <c r="B90">
        <v>188</v>
      </c>
      <c r="C90">
        <v>588</v>
      </c>
      <c r="D90">
        <v>359</v>
      </c>
      <c r="E90">
        <v>2724</v>
      </c>
      <c r="F90">
        <v>-229</v>
      </c>
      <c r="G90">
        <f>SUM(F$2:F90)</f>
        <v>-60132</v>
      </c>
      <c r="H90">
        <f>F90/E90</f>
        <v>-8.406754772393539E-2</v>
      </c>
      <c r="I90">
        <f>SUM(E$2:E90)</f>
        <v>941072</v>
      </c>
      <c r="J90">
        <v>2</v>
      </c>
      <c r="K90" t="str">
        <f>IF(F90&gt;0,"TRUE","FALSE")</f>
        <v>FALSE</v>
      </c>
      <c r="L90" t="str">
        <f>IF(G90&gt;0, "TRUE","FALSE")</f>
        <v>FALSE</v>
      </c>
      <c r="M90" t="str">
        <f>IF(SUM(E$2:E90)&lt;705455,"TRUE","FALSE")</f>
        <v>FALSE</v>
      </c>
      <c r="Q90">
        <f>D90/(D90+C90)</f>
        <v>0.3790918690601901</v>
      </c>
    </row>
    <row r="91" spans="1:17">
      <c r="A91" t="s">
        <v>88</v>
      </c>
      <c r="B91">
        <v>9</v>
      </c>
      <c r="C91" s="1">
        <v>7835</v>
      </c>
      <c r="D91" s="1">
        <v>5193</v>
      </c>
      <c r="E91">
        <v>31247</v>
      </c>
      <c r="F91" s="1">
        <v>-2642</v>
      </c>
      <c r="G91">
        <f>SUM(F$2:F91)</f>
        <v>-62774</v>
      </c>
      <c r="H91">
        <f>F91/E91</f>
        <v>-8.4552117003232313E-2</v>
      </c>
      <c r="I91">
        <f>SUM(E$2:E91)</f>
        <v>972319</v>
      </c>
      <c r="J91">
        <v>2</v>
      </c>
      <c r="K91" t="str">
        <f>IF(F91&gt;0,"TRUE","FALSE")</f>
        <v>FALSE</v>
      </c>
      <c r="L91" t="str">
        <f>IF(G91&gt;0, "TRUE","FALSE")</f>
        <v>FALSE</v>
      </c>
      <c r="M91" t="str">
        <f>IF(SUM(E$2:E91)&lt;705455,"TRUE","FALSE")</f>
        <v>FALSE</v>
      </c>
      <c r="Q91">
        <f>D91/(D91+C91)</f>
        <v>0.39860300890389927</v>
      </c>
    </row>
    <row r="92" spans="1:17">
      <c r="A92" t="s">
        <v>89</v>
      </c>
      <c r="B92">
        <v>330</v>
      </c>
      <c r="C92" s="1">
        <v>5399</v>
      </c>
      <c r="D92" s="1">
        <v>3641</v>
      </c>
      <c r="E92">
        <v>20754</v>
      </c>
      <c r="F92" s="1">
        <v>-1758</v>
      </c>
      <c r="G92">
        <f>SUM(F$2:F92)</f>
        <v>-64532</v>
      </c>
      <c r="H92">
        <f>F92/E92</f>
        <v>-8.4706562590344037E-2</v>
      </c>
      <c r="I92">
        <f>SUM(E$2:E92)</f>
        <v>993073</v>
      </c>
      <c r="J92">
        <v>2</v>
      </c>
      <c r="K92" t="str">
        <f>IF(F92&gt;0,"TRUE","FALSE")</f>
        <v>FALSE</v>
      </c>
      <c r="L92" t="str">
        <f>IF(G92&gt;0, "TRUE","FALSE")</f>
        <v>FALSE</v>
      </c>
      <c r="M92" t="str">
        <f>IF(SUM(E$2:E92)&lt;705455,"TRUE","FALSE")</f>
        <v>FALSE</v>
      </c>
      <c r="Q92">
        <f>D92/(D92+C92)</f>
        <v>0.4027654867256637</v>
      </c>
    </row>
    <row r="93" spans="1:17">
      <c r="A93" t="s">
        <v>90</v>
      </c>
      <c r="B93">
        <v>20</v>
      </c>
      <c r="C93" s="1">
        <v>11795</v>
      </c>
      <c r="D93" s="1">
        <v>7733</v>
      </c>
      <c r="E93">
        <v>47821</v>
      </c>
      <c r="F93" s="1">
        <v>-4062</v>
      </c>
      <c r="G93">
        <f>SUM(F$2:F93)</f>
        <v>-68594</v>
      </c>
      <c r="H93">
        <f>F93/E93</f>
        <v>-8.4941761987411393E-2</v>
      </c>
      <c r="I93">
        <f>SUM(E$2:E93)</f>
        <v>1040894</v>
      </c>
      <c r="J93">
        <v>2</v>
      </c>
      <c r="K93" t="str">
        <f>IF(F93&gt;0,"TRUE","FALSE")</f>
        <v>FALSE</v>
      </c>
      <c r="L93" t="str">
        <f>IF(G93&gt;0, "TRUE","FALSE")</f>
        <v>FALSE</v>
      </c>
      <c r="M93" t="str">
        <f>IF(SUM(E$2:E93)&lt;705455,"TRUE","FALSE")</f>
        <v>FALSE</v>
      </c>
      <c r="Q93">
        <f>D93/(D93+C93)</f>
        <v>0.39599549365014336</v>
      </c>
    </row>
    <row r="94" spans="1:17">
      <c r="A94" t="s">
        <v>91</v>
      </c>
      <c r="B94">
        <v>34</v>
      </c>
      <c r="C94" s="1">
        <v>1241</v>
      </c>
      <c r="D94">
        <v>883</v>
      </c>
      <c r="E94">
        <v>4159</v>
      </c>
      <c r="F94">
        <v>-358</v>
      </c>
      <c r="G94">
        <f>SUM(F$2:F94)</f>
        <v>-68952</v>
      </c>
      <c r="H94">
        <f>F94/E94</f>
        <v>-8.6078384226977639E-2</v>
      </c>
      <c r="I94">
        <f>SUM(E$2:E94)</f>
        <v>1045053</v>
      </c>
      <c r="J94">
        <v>2</v>
      </c>
      <c r="K94" t="str">
        <f>IF(F94&gt;0,"TRUE","FALSE")</f>
        <v>FALSE</v>
      </c>
      <c r="L94" t="str">
        <f>IF(G94&gt;0, "TRUE","FALSE")</f>
        <v>FALSE</v>
      </c>
      <c r="M94" t="str">
        <f>IF(SUM(E$2:E94)&lt;705455,"TRUE","FALSE")</f>
        <v>FALSE</v>
      </c>
      <c r="Q94">
        <f>D94/(D94+C94)</f>
        <v>0.41572504708097929</v>
      </c>
    </row>
    <row r="95" spans="1:17">
      <c r="A95" t="s">
        <v>92</v>
      </c>
      <c r="B95">
        <v>224</v>
      </c>
      <c r="C95" s="1">
        <v>2129</v>
      </c>
      <c r="D95" s="1">
        <v>1581</v>
      </c>
      <c r="E95">
        <v>6341</v>
      </c>
      <c r="F95">
        <v>-548</v>
      </c>
      <c r="G95">
        <f>SUM(F$2:F95)</f>
        <v>-69500</v>
      </c>
      <c r="H95">
        <f>F95/E95</f>
        <v>-8.6421700047311145E-2</v>
      </c>
      <c r="I95">
        <f>SUM(E$2:E95)</f>
        <v>1051394</v>
      </c>
      <c r="J95">
        <v>2</v>
      </c>
      <c r="K95" t="str">
        <f>IF(F95&gt;0,"TRUE","FALSE")</f>
        <v>FALSE</v>
      </c>
      <c r="L95" t="str">
        <f>IF(G95&gt;0, "TRUE","FALSE")</f>
        <v>FALSE</v>
      </c>
      <c r="M95" t="str">
        <f>IF(SUM(E$2:E95)&lt;705455,"TRUE","FALSE")</f>
        <v>FALSE</v>
      </c>
      <c r="Q95">
        <f>D95/(D95+C95)</f>
        <v>0.4261455525606469</v>
      </c>
    </row>
    <row r="96" spans="1:17">
      <c r="A96" t="s">
        <v>93</v>
      </c>
      <c r="B96">
        <v>276</v>
      </c>
      <c r="C96" s="1">
        <v>1459</v>
      </c>
      <c r="D96">
        <v>991</v>
      </c>
      <c r="E96">
        <v>5387</v>
      </c>
      <c r="F96">
        <v>-468</v>
      </c>
      <c r="G96">
        <f>SUM(F$2:F96)</f>
        <v>-69968</v>
      </c>
      <c r="H96">
        <f>F96/E96</f>
        <v>-8.6875812140337849E-2</v>
      </c>
      <c r="I96">
        <f>SUM(E$2:E96)</f>
        <v>1056781</v>
      </c>
      <c r="J96">
        <v>2</v>
      </c>
      <c r="K96" t="str">
        <f>IF(F96&gt;0,"TRUE","FALSE")</f>
        <v>FALSE</v>
      </c>
      <c r="L96" t="str">
        <f>IF(G96&gt;0, "TRUE","FALSE")</f>
        <v>FALSE</v>
      </c>
      <c r="M96" t="str">
        <f>IF(SUM(E$2:E96)&lt;705455,"TRUE","FALSE")</f>
        <v>FALSE</v>
      </c>
      <c r="Q96">
        <f>D96/(D96+C96)</f>
        <v>0.40448979591836737</v>
      </c>
    </row>
    <row r="97" spans="1:17">
      <c r="A97" t="s">
        <v>94</v>
      </c>
      <c r="B97">
        <v>39</v>
      </c>
      <c r="C97" s="1">
        <v>1139</v>
      </c>
      <c r="D97">
        <v>784</v>
      </c>
      <c r="E97">
        <v>4083</v>
      </c>
      <c r="F97">
        <v>-355</v>
      </c>
      <c r="G97">
        <f>SUM(F$2:F97)</f>
        <v>-70323</v>
      </c>
      <c r="H97">
        <f>F97/E97</f>
        <v>-8.6945873132500615E-2</v>
      </c>
      <c r="I97">
        <f>SUM(E$2:E97)</f>
        <v>1060864</v>
      </c>
      <c r="J97">
        <v>2</v>
      </c>
      <c r="K97" t="str">
        <f>IF(F97&gt;0,"TRUE","FALSE")</f>
        <v>FALSE</v>
      </c>
      <c r="L97" t="str">
        <f>IF(G97&gt;0, "TRUE","FALSE")</f>
        <v>FALSE</v>
      </c>
      <c r="M97" t="str">
        <f>IF(SUM(E$2:E97)&lt;705455,"TRUE","FALSE")</f>
        <v>FALSE</v>
      </c>
      <c r="Q97">
        <f>D97/(D97+C97)</f>
        <v>0.40769630785231409</v>
      </c>
    </row>
    <row r="98" spans="1:17">
      <c r="A98" t="s">
        <v>95</v>
      </c>
      <c r="B98">
        <v>128</v>
      </c>
      <c r="C98" s="1">
        <v>11310</v>
      </c>
      <c r="D98" s="1">
        <v>6175</v>
      </c>
      <c r="E98">
        <v>58969</v>
      </c>
      <c r="F98" s="1">
        <v>-5135</v>
      </c>
      <c r="G98">
        <f>SUM(F$2:F98)</f>
        <v>-75458</v>
      </c>
      <c r="H98">
        <f>F98/E98</f>
        <v>-8.7079652020553178E-2</v>
      </c>
      <c r="I98">
        <f>SUM(E$2:E98)</f>
        <v>1119833</v>
      </c>
      <c r="J98">
        <v>2</v>
      </c>
      <c r="K98" t="str">
        <f>IF(F98&gt;0,"TRUE","FALSE")</f>
        <v>FALSE</v>
      </c>
      <c r="L98" t="str">
        <f>IF(G98&gt;0, "TRUE","FALSE")</f>
        <v>FALSE</v>
      </c>
      <c r="M98" t="str">
        <f>IF(SUM(E$2:E98)&lt;705455,"TRUE","FALSE")</f>
        <v>FALSE</v>
      </c>
      <c r="Q98">
        <f>D98/(D98+C98)</f>
        <v>0.35315985130111527</v>
      </c>
    </row>
    <row r="99" spans="1:17">
      <c r="A99" t="s">
        <v>96</v>
      </c>
      <c r="B99">
        <v>56</v>
      </c>
      <c r="C99" s="1">
        <v>8579</v>
      </c>
      <c r="D99" s="1">
        <v>5621</v>
      </c>
      <c r="E99">
        <v>33858</v>
      </c>
      <c r="F99" s="1">
        <v>-2958</v>
      </c>
      <c r="G99">
        <f>SUM(F$2:F99)</f>
        <v>-78416</v>
      </c>
      <c r="H99">
        <f>F99/E99</f>
        <v>-8.7364876838561048E-2</v>
      </c>
      <c r="I99">
        <f>SUM(E$2:E99)</f>
        <v>1153691</v>
      </c>
      <c r="J99">
        <v>2</v>
      </c>
      <c r="K99" t="str">
        <f>IF(F99&gt;0,"TRUE","FALSE")</f>
        <v>FALSE</v>
      </c>
      <c r="L99" t="str">
        <f>IF(G99&gt;0, "TRUE","FALSE")</f>
        <v>FALSE</v>
      </c>
      <c r="M99" t="str">
        <f>IF(SUM(E$2:E99)&lt;705455,"TRUE","FALSE")</f>
        <v>FALSE</v>
      </c>
      <c r="Q99">
        <f>D99/(D99+C99)</f>
        <v>0.39584507042253519</v>
      </c>
    </row>
    <row r="100" spans="1:17">
      <c r="A100" t="s">
        <v>97</v>
      </c>
      <c r="B100">
        <v>88</v>
      </c>
      <c r="C100" s="1">
        <v>5259</v>
      </c>
      <c r="D100" s="1">
        <v>3307</v>
      </c>
      <c r="E100">
        <v>22299</v>
      </c>
      <c r="F100" s="1">
        <v>-1952</v>
      </c>
      <c r="G100">
        <f>SUM(F$2:F100)</f>
        <v>-80368</v>
      </c>
      <c r="H100">
        <f>F100/E100</f>
        <v>-8.7537557738015151E-2</v>
      </c>
      <c r="I100">
        <f>SUM(E$2:E100)</f>
        <v>1175990</v>
      </c>
      <c r="J100">
        <v>2</v>
      </c>
      <c r="K100" t="str">
        <f>IF(F100&gt;0,"TRUE","FALSE")</f>
        <v>FALSE</v>
      </c>
      <c r="L100" t="str">
        <f>IF(G100&gt;0, "TRUE","FALSE")</f>
        <v>FALSE</v>
      </c>
      <c r="M100" t="str">
        <f>IF(SUM(E$2:E100)&lt;705455,"TRUE","FALSE")</f>
        <v>FALSE</v>
      </c>
      <c r="Q100">
        <f>D100/(D100+C100)</f>
        <v>0.38606117207564788</v>
      </c>
    </row>
    <row r="101" spans="1:17">
      <c r="A101" t="s">
        <v>98</v>
      </c>
      <c r="B101">
        <v>57</v>
      </c>
      <c r="C101" s="1">
        <v>3905</v>
      </c>
      <c r="D101">
        <v>827</v>
      </c>
      <c r="E101">
        <v>35116</v>
      </c>
      <c r="F101" s="1">
        <v>-3078</v>
      </c>
      <c r="G101">
        <f>SUM(F$2:F101)</f>
        <v>-83446</v>
      </c>
      <c r="H101">
        <f>F101/E101</f>
        <v>-8.7652352204123471E-2</v>
      </c>
      <c r="I101">
        <f>SUM(E$2:E101)</f>
        <v>1211106</v>
      </c>
      <c r="J101">
        <v>2</v>
      </c>
      <c r="K101" t="str">
        <f>IF(F101&gt;0,"TRUE","FALSE")</f>
        <v>FALSE</v>
      </c>
      <c r="L101" t="str">
        <f>IF(G101&gt;0, "TRUE","FALSE")</f>
        <v>FALSE</v>
      </c>
      <c r="M101" t="str">
        <f>IF(SUM(E$2:E101)&lt;705455,"TRUE","FALSE")</f>
        <v>FALSE</v>
      </c>
      <c r="Q101">
        <f>D101/(D101+C101)</f>
        <v>0.17476754015215554</v>
      </c>
    </row>
    <row r="102" spans="1:17">
      <c r="A102" t="s">
        <v>99</v>
      </c>
      <c r="B102">
        <v>191</v>
      </c>
      <c r="C102" s="1">
        <v>1880</v>
      </c>
      <c r="D102" s="1">
        <v>1146</v>
      </c>
      <c r="E102">
        <v>8359</v>
      </c>
      <c r="F102">
        <v>-734</v>
      </c>
      <c r="G102">
        <f>SUM(F$2:F102)</f>
        <v>-84180</v>
      </c>
      <c r="H102">
        <f>F102/E102</f>
        <v>-8.7809546596482838E-2</v>
      </c>
      <c r="I102">
        <f>SUM(E$2:E102)</f>
        <v>1219465</v>
      </c>
      <c r="J102">
        <v>2</v>
      </c>
      <c r="K102" t="str">
        <f>IF(F102&gt;0,"TRUE","FALSE")</f>
        <v>FALSE</v>
      </c>
      <c r="L102" t="str">
        <f>IF(G102&gt;0, "TRUE","FALSE")</f>
        <v>FALSE</v>
      </c>
      <c r="M102" t="str">
        <f>IF(SUM(E$2:E102)&lt;705455,"TRUE","FALSE")</f>
        <v>FALSE</v>
      </c>
      <c r="Q102">
        <f>D102/(D102+C102)</f>
        <v>0.37871777924653005</v>
      </c>
    </row>
    <row r="103" spans="1:17">
      <c r="A103" t="s">
        <v>100</v>
      </c>
      <c r="B103">
        <v>45</v>
      </c>
      <c r="C103">
        <v>776</v>
      </c>
      <c r="D103">
        <v>508</v>
      </c>
      <c r="E103">
        <v>3051</v>
      </c>
      <c r="F103">
        <v>-268</v>
      </c>
      <c r="G103">
        <f>SUM(F$2:F103)</f>
        <v>-84448</v>
      </c>
      <c r="H103">
        <f>F103/E103</f>
        <v>-8.7840052441822358E-2</v>
      </c>
      <c r="I103">
        <f>SUM(E$2:E103)</f>
        <v>1222516</v>
      </c>
      <c r="J103">
        <v>2</v>
      </c>
      <c r="K103" t="str">
        <f>IF(F103&gt;0,"TRUE","FALSE")</f>
        <v>FALSE</v>
      </c>
      <c r="L103" t="str">
        <f>IF(G103&gt;0, "TRUE","FALSE")</f>
        <v>FALSE</v>
      </c>
      <c r="M103" t="str">
        <f>IF(SUM(E$2:E103)&lt;705455,"TRUE","FALSE")</f>
        <v>FALSE</v>
      </c>
      <c r="Q103">
        <f>D103/(D103+C103)</f>
        <v>0.39563862928348908</v>
      </c>
    </row>
    <row r="104" spans="1:17">
      <c r="A104" t="s">
        <v>101</v>
      </c>
      <c r="B104">
        <v>235</v>
      </c>
      <c r="C104">
        <v>410</v>
      </c>
      <c r="D104">
        <v>266</v>
      </c>
      <c r="E104">
        <v>1621</v>
      </c>
      <c r="F104">
        <v>-144</v>
      </c>
      <c r="G104">
        <f>SUM(F$2:F104)</f>
        <v>-84592</v>
      </c>
      <c r="H104">
        <f>F104/E104</f>
        <v>-8.8834053053670578E-2</v>
      </c>
      <c r="I104">
        <f>SUM(E$2:E104)</f>
        <v>1224137</v>
      </c>
      <c r="J104">
        <v>2</v>
      </c>
      <c r="K104" t="str">
        <f>IF(F104&gt;0,"TRUE","FALSE")</f>
        <v>FALSE</v>
      </c>
      <c r="L104" t="str">
        <f>IF(G104&gt;0, "TRUE","FALSE")</f>
        <v>FALSE</v>
      </c>
      <c r="M104" t="str">
        <f>IF(SUM(E$2:E104)&lt;705455,"TRUE","FALSE")</f>
        <v>FALSE</v>
      </c>
      <c r="Q104">
        <f>D104/(D104+C104)</f>
        <v>0.39349112426035504</v>
      </c>
    </row>
    <row r="105" spans="1:17">
      <c r="A105" t="s">
        <v>102</v>
      </c>
      <c r="B105">
        <v>139</v>
      </c>
      <c r="C105" s="1">
        <v>3530</v>
      </c>
      <c r="D105" s="1">
        <v>2343</v>
      </c>
      <c r="E105">
        <v>13346</v>
      </c>
      <c r="F105" s="1">
        <v>-1187</v>
      </c>
      <c r="G105">
        <f>SUM(F$2:F105)</f>
        <v>-85779</v>
      </c>
      <c r="H105">
        <f>F105/E105</f>
        <v>-8.8940506518807139E-2</v>
      </c>
      <c r="I105">
        <f>SUM(E$2:E105)</f>
        <v>1237483</v>
      </c>
      <c r="J105">
        <v>2</v>
      </c>
      <c r="K105" t="str">
        <f>IF(F105&gt;0,"TRUE","FALSE")</f>
        <v>FALSE</v>
      </c>
      <c r="L105" t="str">
        <f>IF(G105&gt;0, "TRUE","FALSE")</f>
        <v>FALSE</v>
      </c>
      <c r="M105" t="str">
        <f>IF(SUM(E$2:E105)&lt;705455,"TRUE","FALSE")</f>
        <v>FALSE</v>
      </c>
      <c r="Q105">
        <f>D105/(D105+C105)</f>
        <v>0.39894432147113912</v>
      </c>
    </row>
    <row r="106" spans="1:17">
      <c r="A106" t="s">
        <v>103</v>
      </c>
      <c r="B106">
        <v>32</v>
      </c>
      <c r="C106" s="1">
        <v>1840</v>
      </c>
      <c r="D106" s="1">
        <v>1056</v>
      </c>
      <c r="E106">
        <v>8804</v>
      </c>
      <c r="F106">
        <v>-784</v>
      </c>
      <c r="G106">
        <f>SUM(F$2:F106)</f>
        <v>-86563</v>
      </c>
      <c r="H106">
        <f>F106/E106</f>
        <v>-8.9050431621990001E-2</v>
      </c>
      <c r="I106">
        <f>SUM(E$2:E106)</f>
        <v>1246287</v>
      </c>
      <c r="J106">
        <v>2</v>
      </c>
      <c r="K106" t="str">
        <f>IF(F106&gt;0,"TRUE","FALSE")</f>
        <v>FALSE</v>
      </c>
      <c r="L106" t="str">
        <f>IF(G106&gt;0, "TRUE","FALSE")</f>
        <v>FALSE</v>
      </c>
      <c r="M106" t="str">
        <f>IF(SUM(E$2:E106)&lt;705455,"TRUE","FALSE")</f>
        <v>FALSE</v>
      </c>
      <c r="Q106">
        <f>D106/(D106+C106)</f>
        <v>0.36464088397790057</v>
      </c>
    </row>
    <row r="107" spans="1:17">
      <c r="A107" t="s">
        <v>104</v>
      </c>
      <c r="B107">
        <v>19</v>
      </c>
      <c r="C107" s="1">
        <v>1493</v>
      </c>
      <c r="D107">
        <v>841</v>
      </c>
      <c r="E107">
        <v>7287</v>
      </c>
      <c r="F107">
        <v>-652</v>
      </c>
      <c r="G107">
        <f>SUM(F$2:F107)</f>
        <v>-87215</v>
      </c>
      <c r="H107">
        <f>F107/E107</f>
        <v>-8.9474406477288326E-2</v>
      </c>
      <c r="I107">
        <f>SUM(E$2:E107)</f>
        <v>1253574</v>
      </c>
      <c r="J107">
        <v>2</v>
      </c>
      <c r="K107" t="str">
        <f>IF(F107&gt;0,"TRUE","FALSE")</f>
        <v>FALSE</v>
      </c>
      <c r="L107" t="str">
        <f>IF(G107&gt;0, "TRUE","FALSE")</f>
        <v>FALSE</v>
      </c>
      <c r="M107" t="str">
        <f>IF(SUM(E$2:E107)&lt;705455,"TRUE","FALSE")</f>
        <v>FALSE</v>
      </c>
      <c r="Q107">
        <f>D107/(D107+C107)</f>
        <v>0.36032562125107115</v>
      </c>
    </row>
    <row r="108" spans="1:17">
      <c r="A108" t="s">
        <v>105</v>
      </c>
      <c r="B108">
        <v>5</v>
      </c>
      <c r="C108" s="1">
        <v>6329</v>
      </c>
      <c r="D108" s="1">
        <v>3808</v>
      </c>
      <c r="E108">
        <v>28144</v>
      </c>
      <c r="F108" s="1">
        <v>-2521</v>
      </c>
      <c r="G108">
        <f>SUM(F$2:F108)</f>
        <v>-89736</v>
      </c>
      <c r="H108">
        <f>F108/E108</f>
        <v>-8.9575042637862423E-2</v>
      </c>
      <c r="I108">
        <f>SUM(E$2:E108)</f>
        <v>1281718</v>
      </c>
      <c r="J108">
        <v>2</v>
      </c>
      <c r="K108" t="str">
        <f>IF(F108&gt;0,"TRUE","FALSE")</f>
        <v>FALSE</v>
      </c>
      <c r="L108" t="str">
        <f>IF(G108&gt;0, "TRUE","FALSE")</f>
        <v>FALSE</v>
      </c>
      <c r="M108" t="str">
        <f>IF(SUM(E$2:E108)&lt;705455,"TRUE","FALSE")</f>
        <v>FALSE</v>
      </c>
      <c r="Q108">
        <f>D108/(D108+C108)</f>
        <v>0.37565354641412646</v>
      </c>
    </row>
    <row r="109" spans="1:17">
      <c r="A109" t="s">
        <v>106</v>
      </c>
      <c r="B109">
        <v>177</v>
      </c>
      <c r="C109" s="1">
        <v>3095</v>
      </c>
      <c r="D109" s="1">
        <v>1976</v>
      </c>
      <c r="E109">
        <v>12448</v>
      </c>
      <c r="F109" s="1">
        <v>-1119</v>
      </c>
      <c r="G109">
        <f>SUM(F$2:F109)</f>
        <v>-90855</v>
      </c>
      <c r="H109">
        <f>F109/E109</f>
        <v>-8.9893958868894605E-2</v>
      </c>
      <c r="I109">
        <f>SUM(E$2:E109)</f>
        <v>1294166</v>
      </c>
      <c r="J109">
        <v>2</v>
      </c>
      <c r="K109" t="str">
        <f>IF(F109&gt;0,"TRUE","FALSE")</f>
        <v>FALSE</v>
      </c>
      <c r="L109" t="str">
        <f>IF(G109&gt;0, "TRUE","FALSE")</f>
        <v>FALSE</v>
      </c>
      <c r="M109" t="str">
        <f>IF(SUM(E$2:E109)&lt;705455,"TRUE","FALSE")</f>
        <v>FALSE</v>
      </c>
      <c r="Q109">
        <f>D109/(D109+C109)</f>
        <v>0.38966673239992111</v>
      </c>
    </row>
    <row r="110" spans="1:17">
      <c r="A110" t="s">
        <v>376</v>
      </c>
      <c r="B110">
        <v>323</v>
      </c>
      <c r="C110">
        <v>880</v>
      </c>
      <c r="D110">
        <v>538</v>
      </c>
      <c r="E110">
        <v>3804</v>
      </c>
      <c r="F110">
        <v>-342</v>
      </c>
      <c r="G110">
        <f>SUM(F$2:F110)</f>
        <v>-91197</v>
      </c>
      <c r="H110">
        <f>F110/E110</f>
        <v>-8.9905362776025233E-2</v>
      </c>
      <c r="I110">
        <f>SUM(E$2:E110)</f>
        <v>1297970</v>
      </c>
      <c r="J110">
        <v>2</v>
      </c>
      <c r="K110" t="str">
        <f>IF(F110&gt;0,"TRUE","FALSE")</f>
        <v>FALSE</v>
      </c>
      <c r="L110" t="str">
        <f>IF(G110&gt;0, "TRUE","FALSE")</f>
        <v>FALSE</v>
      </c>
      <c r="M110" t="str">
        <f>IF(SUM(E$2:E110)&lt;705455,"TRUE","FALSE")</f>
        <v>FALSE</v>
      </c>
      <c r="Q110">
        <f>D110/(D110+C110)</f>
        <v>0.37940761636107195</v>
      </c>
    </row>
    <row r="111" spans="1:17">
      <c r="A111" t="s">
        <v>107</v>
      </c>
      <c r="B111">
        <v>11</v>
      </c>
      <c r="C111" s="1">
        <v>1408</v>
      </c>
      <c r="D111">
        <v>907</v>
      </c>
      <c r="E111">
        <v>5546</v>
      </c>
      <c r="F111">
        <v>-501</v>
      </c>
      <c r="G111">
        <f>SUM(F$2:F111)</f>
        <v>-91698</v>
      </c>
      <c r="H111">
        <f>F111/E111</f>
        <v>-9.0335376848178869E-2</v>
      </c>
      <c r="I111">
        <f>SUM(E$2:E111)</f>
        <v>1303516</v>
      </c>
      <c r="J111">
        <v>2</v>
      </c>
      <c r="K111" t="str">
        <f>IF(F111&gt;0,"TRUE","FALSE")</f>
        <v>FALSE</v>
      </c>
      <c r="L111" t="str">
        <f>IF(G111&gt;0, "TRUE","FALSE")</f>
        <v>FALSE</v>
      </c>
      <c r="M111" t="str">
        <f>IF(SUM(E$2:E111)&lt;705455,"TRUE","FALSE")</f>
        <v>FALSE</v>
      </c>
      <c r="Q111">
        <f>D111/(D111+C111)</f>
        <v>0.39179265658747298</v>
      </c>
    </row>
    <row r="112" spans="1:17">
      <c r="A112" t="s">
        <v>108</v>
      </c>
      <c r="B112">
        <v>160</v>
      </c>
      <c r="C112" s="1">
        <v>14923</v>
      </c>
      <c r="D112" s="1">
        <v>5416</v>
      </c>
      <c r="E112">
        <v>105167</v>
      </c>
      <c r="F112" s="1">
        <v>-9507</v>
      </c>
      <c r="G112">
        <f>SUM(F$2:F112)</f>
        <v>-101205</v>
      </c>
      <c r="H112">
        <f>F112/E112</f>
        <v>-9.0399079559177309E-2</v>
      </c>
      <c r="I112">
        <f>SUM(E$2:E112)</f>
        <v>1408683</v>
      </c>
      <c r="J112">
        <v>2</v>
      </c>
      <c r="K112" t="str">
        <f>IF(F112&gt;0,"TRUE","FALSE")</f>
        <v>FALSE</v>
      </c>
      <c r="L112" t="str">
        <f>IF(G112&gt;0, "TRUE","FALSE")</f>
        <v>FALSE</v>
      </c>
      <c r="M112" t="str">
        <f>IF(SUM(E$2:E112)&lt;705455,"TRUE","FALSE")</f>
        <v>FALSE</v>
      </c>
      <c r="Q112">
        <f>D112/(D112+C112)</f>
        <v>0.26628644476129604</v>
      </c>
    </row>
    <row r="113" spans="1:17">
      <c r="A113" t="s">
        <v>109</v>
      </c>
      <c r="B113">
        <v>149</v>
      </c>
      <c r="C113" s="1">
        <v>8758</v>
      </c>
      <c r="D113" s="1">
        <v>2238</v>
      </c>
      <c r="E113">
        <v>72043</v>
      </c>
      <c r="F113" s="1">
        <v>-6520</v>
      </c>
      <c r="G113">
        <f>SUM(F$2:F113)</f>
        <v>-107725</v>
      </c>
      <c r="H113">
        <f>F113/E113</f>
        <v>-9.0501506045000901E-2</v>
      </c>
      <c r="I113">
        <f>SUM(E$2:E113)</f>
        <v>1480726</v>
      </c>
      <c r="J113">
        <v>2</v>
      </c>
      <c r="K113" t="str">
        <f>IF(F113&gt;0,"TRUE","FALSE")</f>
        <v>FALSE</v>
      </c>
      <c r="L113" t="str">
        <f>IF(G113&gt;0, "TRUE","FALSE")</f>
        <v>FALSE</v>
      </c>
      <c r="M113" t="str">
        <f>IF(SUM(E$2:E113)&lt;705455,"TRUE","FALSE")</f>
        <v>FALSE</v>
      </c>
      <c r="Q113">
        <f>D113/(D113+C113)</f>
        <v>0.20352855583848672</v>
      </c>
    </row>
    <row r="114" spans="1:17">
      <c r="A114" t="s">
        <v>110</v>
      </c>
      <c r="B114">
        <v>287</v>
      </c>
      <c r="C114" s="1">
        <v>2179</v>
      </c>
      <c r="D114" s="1">
        <v>1459</v>
      </c>
      <c r="E114">
        <v>7837</v>
      </c>
      <c r="F114">
        <v>-720</v>
      </c>
      <c r="G114">
        <f>SUM(F$2:F114)</f>
        <v>-108445</v>
      </c>
      <c r="H114">
        <f>F114/E114</f>
        <v>-9.1871889753732297E-2</v>
      </c>
      <c r="I114">
        <f>SUM(E$2:E114)</f>
        <v>1488563</v>
      </c>
      <c r="J114">
        <v>2</v>
      </c>
      <c r="K114" t="str">
        <f>IF(F114&gt;0,"TRUE","FALSE")</f>
        <v>FALSE</v>
      </c>
      <c r="L114" t="str">
        <f>IF(G114&gt;0, "TRUE","FALSE")</f>
        <v>FALSE</v>
      </c>
      <c r="M114" t="str">
        <f>IF(SUM(E$2:E114)&lt;705455,"TRUE","FALSE")</f>
        <v>FALSE</v>
      </c>
      <c r="Q114">
        <f>D114/(D114+C114)</f>
        <v>0.40104452996151729</v>
      </c>
    </row>
    <row r="115" spans="1:17">
      <c r="A115" t="s">
        <v>111</v>
      </c>
      <c r="B115">
        <v>110</v>
      </c>
      <c r="C115" s="1">
        <v>3757</v>
      </c>
      <c r="D115" s="1">
        <v>2383</v>
      </c>
      <c r="E115">
        <v>14894</v>
      </c>
      <c r="F115" s="1">
        <v>-1374</v>
      </c>
      <c r="G115">
        <f>SUM(F$2:F115)</f>
        <v>-109819</v>
      </c>
      <c r="H115">
        <f>F115/E115</f>
        <v>-9.2251913522223714E-2</v>
      </c>
      <c r="I115">
        <f>SUM(E$2:E115)</f>
        <v>1503457</v>
      </c>
      <c r="J115">
        <v>2</v>
      </c>
      <c r="K115" t="str">
        <f>IF(F115&gt;0,"TRUE","FALSE")</f>
        <v>FALSE</v>
      </c>
      <c r="L115" t="str">
        <f>IF(G115&gt;0, "TRUE","FALSE")</f>
        <v>FALSE</v>
      </c>
      <c r="M115" t="str">
        <f>IF(SUM(E$2:E115)&lt;705455,"TRUE","FALSE")</f>
        <v>FALSE</v>
      </c>
      <c r="Q115">
        <f>D115/(D115+C115)</f>
        <v>0.38811074918566774</v>
      </c>
    </row>
    <row r="116" spans="1:17">
      <c r="A116" t="s">
        <v>112</v>
      </c>
      <c r="B116">
        <v>351</v>
      </c>
      <c r="C116" s="1">
        <v>6655</v>
      </c>
      <c r="D116" s="1">
        <v>4355</v>
      </c>
      <c r="E116">
        <v>24807</v>
      </c>
      <c r="F116" s="1">
        <v>-2300</v>
      </c>
      <c r="G116">
        <f>SUM(F$2:F116)</f>
        <v>-112119</v>
      </c>
      <c r="H116">
        <f>F116/E116</f>
        <v>-9.271576571129117E-2</v>
      </c>
      <c r="I116">
        <f>SUM(E$2:E116)</f>
        <v>1528264</v>
      </c>
      <c r="J116">
        <v>2</v>
      </c>
      <c r="K116" t="str">
        <f>IF(F116&gt;0,"TRUE","FALSE")</f>
        <v>FALSE</v>
      </c>
      <c r="L116" t="str">
        <f>IF(G116&gt;0, "TRUE","FALSE")</f>
        <v>FALSE</v>
      </c>
      <c r="M116" t="str">
        <f>IF(SUM(E$2:E116)&lt;705455,"TRUE","FALSE")</f>
        <v>FALSE</v>
      </c>
      <c r="Q116">
        <f>D116/(D116+C116)</f>
        <v>0.39554950045413262</v>
      </c>
    </row>
    <row r="117" spans="1:17">
      <c r="A117" t="s">
        <v>113</v>
      </c>
      <c r="B117">
        <v>111</v>
      </c>
      <c r="C117" s="1">
        <v>1552</v>
      </c>
      <c r="D117">
        <v>982</v>
      </c>
      <c r="E117">
        <v>6132</v>
      </c>
      <c r="F117">
        <v>-570</v>
      </c>
      <c r="G117">
        <f>SUM(F$2:F117)</f>
        <v>-112689</v>
      </c>
      <c r="H117">
        <f>F117/E117</f>
        <v>-9.2954990215264183E-2</v>
      </c>
      <c r="I117">
        <f>SUM(E$2:E117)</f>
        <v>1534396</v>
      </c>
      <c r="J117">
        <v>2</v>
      </c>
      <c r="K117" t="str">
        <f>IF(F117&gt;0,"TRUE","FALSE")</f>
        <v>FALSE</v>
      </c>
      <c r="L117" t="str">
        <f>IF(G117&gt;0, "TRUE","FALSE")</f>
        <v>FALSE</v>
      </c>
      <c r="M117" t="str">
        <f>IF(SUM(E$2:E117)&lt;705455,"TRUE","FALSE")</f>
        <v>FALSE</v>
      </c>
      <c r="Q117">
        <f>D117/(D117+C117)</f>
        <v>0.38752959747434884</v>
      </c>
    </row>
    <row r="118" spans="1:17">
      <c r="A118" t="s">
        <v>114</v>
      </c>
      <c r="B118">
        <v>80</v>
      </c>
      <c r="C118" s="1">
        <v>2143</v>
      </c>
      <c r="D118" s="1">
        <v>1208</v>
      </c>
      <c r="E118">
        <v>10036</v>
      </c>
      <c r="F118">
        <v>-935</v>
      </c>
      <c r="G118">
        <f>SUM(F$2:F118)</f>
        <v>-113624</v>
      </c>
      <c r="H118">
        <f>F118/E118</f>
        <v>-9.3164607413312076E-2</v>
      </c>
      <c r="I118">
        <f>SUM(E$2:E118)</f>
        <v>1544432</v>
      </c>
      <c r="J118">
        <v>2</v>
      </c>
      <c r="K118" t="str">
        <f>IF(F118&gt;0,"TRUE","FALSE")</f>
        <v>FALSE</v>
      </c>
      <c r="L118" t="str">
        <f>IF(G118&gt;0, "TRUE","FALSE")</f>
        <v>FALSE</v>
      </c>
      <c r="M118" t="str">
        <f>IF(SUM(E$2:E118)&lt;705455,"TRUE","FALSE")</f>
        <v>FALSE</v>
      </c>
      <c r="Q118">
        <f>D118/(D118+C118)</f>
        <v>0.3604894061474187</v>
      </c>
    </row>
    <row r="119" spans="1:17">
      <c r="A119" t="s">
        <v>115</v>
      </c>
      <c r="B119">
        <v>172</v>
      </c>
      <c r="C119" s="1">
        <v>3536</v>
      </c>
      <c r="D119" s="1">
        <v>2318</v>
      </c>
      <c r="E119">
        <v>12946</v>
      </c>
      <c r="F119" s="1">
        <v>-1218</v>
      </c>
      <c r="G119">
        <f>SUM(F$2:F119)</f>
        <v>-114842</v>
      </c>
      <c r="H119">
        <f>F119/E119</f>
        <v>-9.4083114475513666E-2</v>
      </c>
      <c r="I119">
        <f>SUM(E$2:E119)</f>
        <v>1557378</v>
      </c>
      <c r="J119">
        <v>2</v>
      </c>
      <c r="K119" t="str">
        <f>IF(F119&gt;0,"TRUE","FALSE")</f>
        <v>FALSE</v>
      </c>
      <c r="L119" t="str">
        <f>IF(G119&gt;0, "TRUE","FALSE")</f>
        <v>FALSE</v>
      </c>
      <c r="M119" t="str">
        <f>IF(SUM(E$2:E119)&lt;705455,"TRUE","FALSE")</f>
        <v>FALSE</v>
      </c>
      <c r="Q119">
        <f>D119/(D119+C119)</f>
        <v>0.39596856850017081</v>
      </c>
    </row>
    <row r="120" spans="1:17">
      <c r="A120" t="s">
        <v>116</v>
      </c>
      <c r="B120">
        <v>303</v>
      </c>
      <c r="C120" s="1">
        <v>1677</v>
      </c>
      <c r="D120" s="1">
        <v>1146</v>
      </c>
      <c r="E120">
        <v>5642</v>
      </c>
      <c r="F120">
        <v>-531</v>
      </c>
      <c r="G120">
        <f>SUM(F$2:F120)</f>
        <v>-115373</v>
      </c>
      <c r="H120">
        <f>F120/E120</f>
        <v>-9.4115561857497337E-2</v>
      </c>
      <c r="I120">
        <f>SUM(E$2:E120)</f>
        <v>1563020</v>
      </c>
      <c r="J120">
        <v>2</v>
      </c>
      <c r="K120" t="str">
        <f>IF(F120&gt;0,"TRUE","FALSE")</f>
        <v>FALSE</v>
      </c>
      <c r="L120" t="str">
        <f>IF(G120&gt;0, "TRUE","FALSE")</f>
        <v>FALSE</v>
      </c>
      <c r="M120" t="str">
        <f>IF(SUM(E$2:E120)&lt;705455,"TRUE","FALSE")</f>
        <v>FALSE</v>
      </c>
      <c r="Q120">
        <f>D120/(D120+C120)</f>
        <v>0.40595111583421889</v>
      </c>
    </row>
    <row r="121" spans="1:17">
      <c r="A121" t="s">
        <v>117</v>
      </c>
      <c r="B121">
        <v>338</v>
      </c>
      <c r="C121" s="1">
        <v>3199</v>
      </c>
      <c r="D121" s="1">
        <v>1888</v>
      </c>
      <c r="E121">
        <v>13882</v>
      </c>
      <c r="F121" s="1">
        <v>-1311</v>
      </c>
      <c r="G121">
        <f>SUM(F$2:F121)</f>
        <v>-116684</v>
      </c>
      <c r="H121">
        <f>F121/E121</f>
        <v>-9.4438841665466067E-2</v>
      </c>
      <c r="I121">
        <f>SUM(E$2:E121)</f>
        <v>1576902</v>
      </c>
      <c r="J121">
        <v>2</v>
      </c>
      <c r="K121" t="str">
        <f>IF(F121&gt;0,"TRUE","FALSE")</f>
        <v>FALSE</v>
      </c>
      <c r="L121" t="str">
        <f>IF(G121&gt;0, "TRUE","FALSE")</f>
        <v>FALSE</v>
      </c>
      <c r="M121" t="str">
        <f>IF(SUM(E$2:E121)&lt;705455,"TRUE","FALSE")</f>
        <v>FALSE</v>
      </c>
      <c r="Q121">
        <f>D121/(D121+C121)</f>
        <v>0.37114212699036758</v>
      </c>
    </row>
    <row r="122" spans="1:17">
      <c r="A122" t="s">
        <v>118</v>
      </c>
      <c r="B122">
        <v>311</v>
      </c>
      <c r="C122" s="1">
        <v>1044</v>
      </c>
      <c r="D122">
        <v>589</v>
      </c>
      <c r="E122">
        <v>4776</v>
      </c>
      <c r="F122">
        <v>-455</v>
      </c>
      <c r="G122">
        <f>SUM(F$2:F122)</f>
        <v>-117139</v>
      </c>
      <c r="H122">
        <f>F122/E122</f>
        <v>-9.526800670016751E-2</v>
      </c>
      <c r="I122">
        <f>SUM(E$2:E122)</f>
        <v>1581678</v>
      </c>
      <c r="J122">
        <v>2</v>
      </c>
      <c r="K122" t="str">
        <f>IF(F122&gt;0,"TRUE","FALSE")</f>
        <v>FALSE</v>
      </c>
      <c r="L122" t="str">
        <f>IF(G122&gt;0, "TRUE","FALSE")</f>
        <v>FALSE</v>
      </c>
      <c r="M122" t="str">
        <f>IF(SUM(E$2:E122)&lt;705455,"TRUE","FALSE")</f>
        <v>FALSE</v>
      </c>
      <c r="Q122">
        <f>D122/(D122+C122)</f>
        <v>0.36068585425597061</v>
      </c>
    </row>
    <row r="123" spans="1:17">
      <c r="A123" t="s">
        <v>119</v>
      </c>
      <c r="B123">
        <v>175</v>
      </c>
      <c r="C123" s="1">
        <v>3303</v>
      </c>
      <c r="D123" s="1">
        <v>2128</v>
      </c>
      <c r="E123">
        <v>12273</v>
      </c>
      <c r="F123" s="1">
        <v>-1175</v>
      </c>
      <c r="G123">
        <f>SUM(F$2:F123)</f>
        <v>-118314</v>
      </c>
      <c r="H123">
        <f>F123/E123</f>
        <v>-9.5738613216002605E-2</v>
      </c>
      <c r="I123">
        <f>SUM(E$2:E123)</f>
        <v>1593951</v>
      </c>
      <c r="J123">
        <v>2</v>
      </c>
      <c r="K123" t="str">
        <f>IF(F123&gt;0,"TRUE","FALSE")</f>
        <v>FALSE</v>
      </c>
      <c r="L123" t="str">
        <f>IF(G123&gt;0, "TRUE","FALSE")</f>
        <v>FALSE</v>
      </c>
      <c r="M123" t="str">
        <f>IF(SUM(E$2:E123)&lt;705455,"TRUE","FALSE")</f>
        <v>FALSE</v>
      </c>
      <c r="Q123">
        <f>D123/(D123+C123)</f>
        <v>0.39182470999815872</v>
      </c>
    </row>
    <row r="124" spans="1:17">
      <c r="A124" t="s">
        <v>120</v>
      </c>
      <c r="B124">
        <v>295</v>
      </c>
      <c r="C124" s="1">
        <v>6960</v>
      </c>
      <c r="D124" s="1">
        <v>4189</v>
      </c>
      <c r="E124">
        <v>28847</v>
      </c>
      <c r="F124" s="1">
        <v>-2771</v>
      </c>
      <c r="G124">
        <f>SUM(F$2:F124)</f>
        <v>-121085</v>
      </c>
      <c r="H124">
        <f>F124/E124</f>
        <v>-9.6058515616875242E-2</v>
      </c>
      <c r="I124">
        <f>SUM(E$2:E124)</f>
        <v>1622798</v>
      </c>
      <c r="J124">
        <v>2</v>
      </c>
      <c r="K124" t="str">
        <f>IF(F124&gt;0,"TRUE","FALSE")</f>
        <v>FALSE</v>
      </c>
      <c r="L124" t="str">
        <f>IF(G124&gt;0, "TRUE","FALSE")</f>
        <v>FALSE</v>
      </c>
      <c r="M124" t="str">
        <f>IF(SUM(E$2:E124)&lt;705455,"TRUE","FALSE")</f>
        <v>FALSE</v>
      </c>
      <c r="Q124">
        <f>D124/(D124+C124)</f>
        <v>0.37572876491165125</v>
      </c>
    </row>
    <row r="125" spans="1:17">
      <c r="A125" t="s">
        <v>121</v>
      </c>
      <c r="B125">
        <v>227</v>
      </c>
      <c r="C125" s="1">
        <v>2665</v>
      </c>
      <c r="D125" s="1">
        <v>1463</v>
      </c>
      <c r="E125">
        <v>12497</v>
      </c>
      <c r="F125" s="1">
        <v>-1202</v>
      </c>
      <c r="G125">
        <f>SUM(F$2:F125)</f>
        <v>-122287</v>
      </c>
      <c r="H125">
        <f>F125/E125</f>
        <v>-9.6183083940145631E-2</v>
      </c>
      <c r="I125">
        <f>SUM(E$2:E125)</f>
        <v>1635295</v>
      </c>
      <c r="J125">
        <v>2</v>
      </c>
      <c r="K125" t="str">
        <f>IF(F125&gt;0,"TRUE","FALSE")</f>
        <v>FALSE</v>
      </c>
      <c r="L125" t="str">
        <f>IF(G125&gt;0, "TRUE","FALSE")</f>
        <v>FALSE</v>
      </c>
      <c r="M125" t="str">
        <f>IF(SUM(E$2:E125)&lt;705455,"TRUE","FALSE")</f>
        <v>FALSE</v>
      </c>
      <c r="Q125">
        <f>D125/(D125+C125)</f>
        <v>0.35440891472868219</v>
      </c>
    </row>
    <row r="126" spans="1:17">
      <c r="A126" t="s">
        <v>122</v>
      </c>
      <c r="B126">
        <v>101</v>
      </c>
      <c r="C126" s="1">
        <v>7009</v>
      </c>
      <c r="D126" s="1">
        <v>4165</v>
      </c>
      <c r="E126">
        <v>29560</v>
      </c>
      <c r="F126" s="1">
        <v>-2844</v>
      </c>
      <c r="G126">
        <f>SUM(F$2:F126)</f>
        <v>-125131</v>
      </c>
      <c r="H126">
        <f>F126/E126</f>
        <v>-9.6211096075778074E-2</v>
      </c>
      <c r="I126">
        <f>SUM(E$2:E126)</f>
        <v>1664855</v>
      </c>
      <c r="J126">
        <v>2</v>
      </c>
      <c r="K126" t="str">
        <f>IF(F126&gt;0,"TRUE","FALSE")</f>
        <v>FALSE</v>
      </c>
      <c r="L126" t="str">
        <f>IF(G126&gt;0, "TRUE","FALSE")</f>
        <v>FALSE</v>
      </c>
      <c r="M126" t="str">
        <f>IF(SUM(E$2:E126)&lt;705455,"TRUE","FALSE")</f>
        <v>FALSE</v>
      </c>
      <c r="Q126">
        <f>D126/(D126+C126)</f>
        <v>0.37274028995883302</v>
      </c>
    </row>
    <row r="127" spans="1:17">
      <c r="A127" t="s">
        <v>123</v>
      </c>
      <c r="B127">
        <v>239</v>
      </c>
      <c r="C127" s="1">
        <v>12834</v>
      </c>
      <c r="D127" s="1">
        <v>7847</v>
      </c>
      <c r="E127">
        <v>51701</v>
      </c>
      <c r="F127" s="1">
        <v>-4987</v>
      </c>
      <c r="G127">
        <f>SUM(F$2:F127)</f>
        <v>-130118</v>
      </c>
      <c r="H127">
        <f>F127/E127</f>
        <v>-9.6458482427806039E-2</v>
      </c>
      <c r="I127">
        <f>SUM(E$2:E127)</f>
        <v>1716556</v>
      </c>
      <c r="J127">
        <v>2</v>
      </c>
      <c r="K127" t="str">
        <f>IF(F127&gt;0,"TRUE","FALSE")</f>
        <v>FALSE</v>
      </c>
      <c r="L127" t="str">
        <f>IF(G127&gt;0, "TRUE","FALSE")</f>
        <v>FALSE</v>
      </c>
      <c r="M127" t="str">
        <f>IF(SUM(E$2:E127)&lt;705455,"TRUE","FALSE")</f>
        <v>FALSE</v>
      </c>
      <c r="Q127">
        <f>D127/(D127+C127)</f>
        <v>0.37943039504859533</v>
      </c>
    </row>
    <row r="128" spans="1:17">
      <c r="A128" t="s">
        <v>124</v>
      </c>
      <c r="B128">
        <v>231</v>
      </c>
      <c r="C128" s="1">
        <v>4284</v>
      </c>
      <c r="D128" s="1">
        <v>2649</v>
      </c>
      <c r="E128">
        <v>16927</v>
      </c>
      <c r="F128" s="1">
        <v>-1635</v>
      </c>
      <c r="G128">
        <f>SUM(F$2:F128)</f>
        <v>-131753</v>
      </c>
      <c r="H128">
        <f>F128/E128</f>
        <v>-9.659124475689726E-2</v>
      </c>
      <c r="I128">
        <f>SUM(E$2:E128)</f>
        <v>1733483</v>
      </c>
      <c r="J128">
        <v>2</v>
      </c>
      <c r="K128" t="str">
        <f>IF(F128&gt;0,"TRUE","FALSE")</f>
        <v>FALSE</v>
      </c>
      <c r="L128" t="str">
        <f>IF(G128&gt;0, "TRUE","FALSE")</f>
        <v>FALSE</v>
      </c>
      <c r="M128" t="str">
        <f>IF(SUM(E$2:E128)&lt;705455,"TRUE","FALSE")</f>
        <v>FALSE</v>
      </c>
      <c r="Q128">
        <f>D128/(D128+C128)</f>
        <v>0.38208567719601905</v>
      </c>
    </row>
    <row r="129" spans="1:17">
      <c r="A129" t="s">
        <v>125</v>
      </c>
      <c r="B129">
        <v>161</v>
      </c>
      <c r="C129" s="1">
        <v>4395</v>
      </c>
      <c r="D129" s="1">
        <v>2337</v>
      </c>
      <c r="E129">
        <v>21209</v>
      </c>
      <c r="F129" s="1">
        <v>-2058</v>
      </c>
      <c r="G129">
        <f>SUM(F$2:F129)</f>
        <v>-133811</v>
      </c>
      <c r="H129">
        <f>F129/E129</f>
        <v>-9.7034277900891128E-2</v>
      </c>
      <c r="I129">
        <f>SUM(E$2:E129)</f>
        <v>1754692</v>
      </c>
      <c r="J129">
        <v>2</v>
      </c>
      <c r="K129" t="str">
        <f>IF(F129&gt;0,"TRUE","FALSE")</f>
        <v>FALSE</v>
      </c>
      <c r="L129" t="str">
        <f>IF(G129&gt;0, "TRUE","FALSE")</f>
        <v>FALSE</v>
      </c>
      <c r="M129" t="str">
        <f>IF(SUM(E$2:E129)&lt;705455,"TRUE","FALSE")</f>
        <v>FALSE</v>
      </c>
      <c r="Q129">
        <f>D129/(D129+C129)</f>
        <v>0.34714795008912658</v>
      </c>
    </row>
    <row r="130" spans="1:17">
      <c r="A130" t="s">
        <v>126</v>
      </c>
      <c r="B130">
        <v>167</v>
      </c>
      <c r="C130" s="1">
        <v>5114</v>
      </c>
      <c r="D130" s="1">
        <v>2939</v>
      </c>
      <c r="E130">
        <v>22414</v>
      </c>
      <c r="F130" s="1">
        <v>-2175</v>
      </c>
      <c r="G130">
        <f>SUM(F$2:F130)</f>
        <v>-135986</v>
      </c>
      <c r="H130">
        <f>F130/E130</f>
        <v>-9.7037565807084863E-2</v>
      </c>
      <c r="I130">
        <f>SUM(E$2:E130)</f>
        <v>1777106</v>
      </c>
      <c r="J130">
        <v>2</v>
      </c>
      <c r="K130" t="str">
        <f>IF(F130&gt;0,"TRUE","FALSE")</f>
        <v>FALSE</v>
      </c>
      <c r="L130" t="str">
        <f>IF(G130&gt;0, "TRUE","FALSE")</f>
        <v>FALSE</v>
      </c>
      <c r="M130" t="str">
        <f>IF(SUM(E$2:E130)&lt;705455,"TRUE","FALSE")</f>
        <v>FALSE</v>
      </c>
      <c r="Q130">
        <f>D130/(D130+C130)</f>
        <v>0.36495715882279894</v>
      </c>
    </row>
    <row r="131" spans="1:17">
      <c r="A131" t="s">
        <v>127</v>
      </c>
      <c r="B131">
        <v>202</v>
      </c>
      <c r="C131">
        <v>254</v>
      </c>
      <c r="D131">
        <v>164</v>
      </c>
      <c r="E131">
        <v>927</v>
      </c>
      <c r="F131">
        <v>-90</v>
      </c>
      <c r="G131">
        <f>SUM(F$2:F131)</f>
        <v>-136076</v>
      </c>
      <c r="H131">
        <f>F131/E131</f>
        <v>-9.7087378640776698E-2</v>
      </c>
      <c r="I131">
        <f>SUM(E$2:E131)</f>
        <v>1778033</v>
      </c>
      <c r="J131">
        <v>2</v>
      </c>
      <c r="K131" t="str">
        <f>IF(F131&gt;0,"TRUE","FALSE")</f>
        <v>FALSE</v>
      </c>
      <c r="L131" t="str">
        <f>IF(G131&gt;0, "TRUE","FALSE")</f>
        <v>FALSE</v>
      </c>
      <c r="M131" t="str">
        <f>IF(SUM(E$2:E131)&lt;705455,"TRUE","FALSE")</f>
        <v>FALSE</v>
      </c>
      <c r="Q131">
        <f>D131/(D131+C131)</f>
        <v>0.3923444976076555</v>
      </c>
    </row>
    <row r="132" spans="1:17">
      <c r="A132" t="s">
        <v>128</v>
      </c>
      <c r="B132">
        <v>186</v>
      </c>
      <c r="C132" s="1">
        <v>2861</v>
      </c>
      <c r="D132" s="1">
        <v>1614</v>
      </c>
      <c r="E132">
        <v>12784</v>
      </c>
      <c r="F132" s="1">
        <v>-1247</v>
      </c>
      <c r="G132">
        <f>SUM(F$2:F132)</f>
        <v>-137323</v>
      </c>
      <c r="H132">
        <f>F132/E132</f>
        <v>-9.7543804755944929E-2</v>
      </c>
      <c r="I132">
        <f>SUM(E$2:E132)</f>
        <v>1790817</v>
      </c>
      <c r="J132">
        <v>2</v>
      </c>
      <c r="K132" t="str">
        <f>IF(F132&gt;0,"TRUE","FALSE")</f>
        <v>FALSE</v>
      </c>
      <c r="L132" t="str">
        <f>IF(G132&gt;0, "TRUE","FALSE")</f>
        <v>FALSE</v>
      </c>
      <c r="M132" t="str">
        <f>IF(SUM(E$2:E132)&lt;705455,"TRUE","FALSE")</f>
        <v>FALSE</v>
      </c>
      <c r="Q132">
        <f>D132/(D132+C132)</f>
        <v>0.36067039106145249</v>
      </c>
    </row>
    <row r="133" spans="1:17">
      <c r="A133" t="s">
        <v>129</v>
      </c>
      <c r="B133">
        <v>134</v>
      </c>
      <c r="C133" s="1">
        <v>4644</v>
      </c>
      <c r="D133" s="1">
        <v>3114</v>
      </c>
      <c r="E133">
        <v>15621</v>
      </c>
      <c r="F133" s="1">
        <v>-1530</v>
      </c>
      <c r="G133">
        <f>SUM(F$2:F133)</f>
        <v>-138853</v>
      </c>
      <c r="H133">
        <f>F133/E133</f>
        <v>-9.7945073938928359E-2</v>
      </c>
      <c r="I133">
        <f>SUM(E$2:E133)</f>
        <v>1806438</v>
      </c>
      <c r="J133">
        <v>2</v>
      </c>
      <c r="K133" t="str">
        <f>IF(F133&gt;0,"TRUE","FALSE")</f>
        <v>FALSE</v>
      </c>
      <c r="L133" t="str">
        <f>IF(G133&gt;0, "TRUE","FALSE")</f>
        <v>FALSE</v>
      </c>
      <c r="M133" t="str">
        <f>IF(SUM(E$2:E133)&lt;705455,"TRUE","FALSE")</f>
        <v>FALSE</v>
      </c>
      <c r="Q133">
        <f>D133/(D133+C133)</f>
        <v>0.40139211136890951</v>
      </c>
    </row>
    <row r="134" spans="1:17">
      <c r="A134" t="s">
        <v>130</v>
      </c>
      <c r="B134">
        <v>264</v>
      </c>
      <c r="C134" s="1">
        <v>5062</v>
      </c>
      <c r="D134" s="1">
        <v>3312</v>
      </c>
      <c r="E134">
        <v>17863</v>
      </c>
      <c r="F134" s="1">
        <v>-1750</v>
      </c>
      <c r="G134">
        <f>SUM(F$2:F134)</f>
        <v>-140603</v>
      </c>
      <c r="H134">
        <f>F134/E134</f>
        <v>-9.7967866539774948E-2</v>
      </c>
      <c r="I134">
        <f>SUM(E$2:E134)</f>
        <v>1824301</v>
      </c>
      <c r="J134">
        <v>2</v>
      </c>
      <c r="K134" t="str">
        <f>IF(F134&gt;0,"TRUE","FALSE")</f>
        <v>FALSE</v>
      </c>
      <c r="L134" t="str">
        <f>IF(G134&gt;0, "TRUE","FALSE")</f>
        <v>FALSE</v>
      </c>
      <c r="M134" t="str">
        <f>IF(SUM(E$2:E134)&lt;705455,"TRUE","FALSE")</f>
        <v>FALSE</v>
      </c>
      <c r="Q134">
        <f>D134/(D134+C134)</f>
        <v>0.39550991163123955</v>
      </c>
    </row>
    <row r="135" spans="1:17">
      <c r="A135" t="s">
        <v>131</v>
      </c>
      <c r="B135">
        <v>294</v>
      </c>
      <c r="C135" s="1">
        <v>1662</v>
      </c>
      <c r="D135">
        <v>993</v>
      </c>
      <c r="E135">
        <v>6799</v>
      </c>
      <c r="F135">
        <v>-669</v>
      </c>
      <c r="G135">
        <f>SUM(F$2:F135)</f>
        <v>-141272</v>
      </c>
      <c r="H135">
        <f>F135/E135</f>
        <v>-9.8396823062215033E-2</v>
      </c>
      <c r="I135">
        <f>SUM(E$2:E135)</f>
        <v>1831100</v>
      </c>
      <c r="J135">
        <v>2</v>
      </c>
      <c r="K135" t="str">
        <f>IF(F135&gt;0,"TRUE","FALSE")</f>
        <v>FALSE</v>
      </c>
      <c r="L135" t="str">
        <f>IF(G135&gt;0, "TRUE","FALSE")</f>
        <v>FALSE</v>
      </c>
      <c r="M135" t="str">
        <f>IF(SUM(E$2:E135)&lt;705455,"TRUE","FALSE")</f>
        <v>FALSE</v>
      </c>
      <c r="Q135">
        <f>D135/(D135+C135)</f>
        <v>0.37401129943502825</v>
      </c>
    </row>
    <row r="136" spans="1:17">
      <c r="A136" t="s">
        <v>132</v>
      </c>
      <c r="B136">
        <v>102</v>
      </c>
      <c r="C136" s="1">
        <v>2005</v>
      </c>
      <c r="D136" s="1">
        <v>1168</v>
      </c>
      <c r="E136">
        <v>8472</v>
      </c>
      <c r="F136">
        <v>-837</v>
      </c>
      <c r="G136">
        <f>SUM(F$2:F136)</f>
        <v>-142109</v>
      </c>
      <c r="H136">
        <f>F136/E136</f>
        <v>-9.8796033994334273E-2</v>
      </c>
      <c r="I136">
        <f>SUM(E$2:E136)</f>
        <v>1839572</v>
      </c>
      <c r="J136">
        <v>2</v>
      </c>
      <c r="K136" t="str">
        <f>IF(F136&gt;0,"TRUE","FALSE")</f>
        <v>FALSE</v>
      </c>
      <c r="L136" t="str">
        <f>IF(G136&gt;0, "TRUE","FALSE")</f>
        <v>FALSE</v>
      </c>
      <c r="M136" t="str">
        <f>IF(SUM(E$2:E136)&lt;705455,"TRUE","FALSE")</f>
        <v>FALSE</v>
      </c>
      <c r="Q136">
        <f>D136/(D136+C136)</f>
        <v>0.36810589347620548</v>
      </c>
    </row>
    <row r="137" spans="1:17">
      <c r="A137" t="s">
        <v>133</v>
      </c>
      <c r="B137">
        <v>180</v>
      </c>
      <c r="C137" s="1">
        <v>1603</v>
      </c>
      <c r="D137">
        <v>996</v>
      </c>
      <c r="E137">
        <v>6138</v>
      </c>
      <c r="F137">
        <v>-607</v>
      </c>
      <c r="G137">
        <f>SUM(F$2:F137)</f>
        <v>-142716</v>
      </c>
      <c r="H137">
        <f>F137/E137</f>
        <v>-9.8892147279244058E-2</v>
      </c>
      <c r="I137">
        <f>SUM(E$2:E137)</f>
        <v>1845710</v>
      </c>
      <c r="J137">
        <v>2</v>
      </c>
      <c r="K137" t="str">
        <f>IF(F137&gt;0,"TRUE","FALSE")</f>
        <v>FALSE</v>
      </c>
      <c r="L137" t="str">
        <f>IF(G137&gt;0, "TRUE","FALSE")</f>
        <v>FALSE</v>
      </c>
      <c r="M137" t="str">
        <f>IF(SUM(E$2:E137)&lt;705455,"TRUE","FALSE")</f>
        <v>FALSE</v>
      </c>
      <c r="Q137">
        <f>D137/(D137+C137)</f>
        <v>0.3832243170450173</v>
      </c>
    </row>
    <row r="138" spans="1:17">
      <c r="A138" t="s">
        <v>134</v>
      </c>
      <c r="B138">
        <v>97</v>
      </c>
      <c r="C138" s="1">
        <v>6954</v>
      </c>
      <c r="D138" s="1">
        <v>3085</v>
      </c>
      <c r="E138">
        <v>39102</v>
      </c>
      <c r="F138" s="1">
        <v>-3869</v>
      </c>
      <c r="G138">
        <f>SUM(F$2:F138)</f>
        <v>-146585</v>
      </c>
      <c r="H138">
        <f>F138/E138</f>
        <v>-9.8946345455475426E-2</v>
      </c>
      <c r="I138">
        <f>SUM(E$2:E138)</f>
        <v>1884812</v>
      </c>
      <c r="J138">
        <v>2</v>
      </c>
      <c r="K138" t="str">
        <f>IF(F138&gt;0,"TRUE","FALSE")</f>
        <v>FALSE</v>
      </c>
      <c r="L138" t="str">
        <f>IF(G138&gt;0, "TRUE","FALSE")</f>
        <v>FALSE</v>
      </c>
      <c r="M138" t="str">
        <f>IF(SUM(E$2:E138)&lt;705455,"TRUE","FALSE")</f>
        <v>FALSE</v>
      </c>
      <c r="Q138">
        <f>D138/(D138+C138)</f>
        <v>0.30730152405618089</v>
      </c>
    </row>
    <row r="139" spans="1:17">
      <c r="A139" t="s">
        <v>135</v>
      </c>
      <c r="B139">
        <v>126</v>
      </c>
      <c r="C139" s="1">
        <v>3808</v>
      </c>
      <c r="D139" s="1">
        <v>2579</v>
      </c>
      <c r="E139">
        <v>12386</v>
      </c>
      <c r="F139" s="1">
        <v>-1229</v>
      </c>
      <c r="G139">
        <f>SUM(F$2:F139)</f>
        <v>-147814</v>
      </c>
      <c r="H139">
        <f>F139/E139</f>
        <v>-9.9224931374132089E-2</v>
      </c>
      <c r="I139">
        <f>SUM(E$2:E139)</f>
        <v>1897198</v>
      </c>
      <c r="J139">
        <v>2</v>
      </c>
      <c r="K139" t="str">
        <f>IF(F139&gt;0,"TRUE","FALSE")</f>
        <v>FALSE</v>
      </c>
      <c r="L139" t="str">
        <f>IF(G139&gt;0, "TRUE","FALSE")</f>
        <v>FALSE</v>
      </c>
      <c r="M139" t="str">
        <f>IF(SUM(E$2:E139)&lt;705455,"TRUE","FALSE")</f>
        <v>FALSE</v>
      </c>
      <c r="Q139">
        <f>D139/(D139+C139)</f>
        <v>0.40378894629716611</v>
      </c>
    </row>
    <row r="140" spans="1:17">
      <c r="A140" t="s">
        <v>136</v>
      </c>
      <c r="B140">
        <v>307</v>
      </c>
      <c r="C140" s="1">
        <v>6077</v>
      </c>
      <c r="D140" s="1">
        <v>3801</v>
      </c>
      <c r="E140">
        <v>22824</v>
      </c>
      <c r="F140" s="1">
        <v>-2276</v>
      </c>
      <c r="G140">
        <f>SUM(F$2:F140)</f>
        <v>-150090</v>
      </c>
      <c r="H140">
        <f>F140/E140</f>
        <v>-9.9719593410445145E-2</v>
      </c>
      <c r="I140">
        <f>SUM(E$2:E140)</f>
        <v>1920022</v>
      </c>
      <c r="J140">
        <v>2</v>
      </c>
      <c r="K140" t="str">
        <f>IF(F140&gt;0,"TRUE","FALSE")</f>
        <v>FALSE</v>
      </c>
      <c r="L140" t="str">
        <f>IF(G140&gt;0, "TRUE","FALSE")</f>
        <v>FALSE</v>
      </c>
      <c r="M140" t="str">
        <f>IF(SUM(E$2:E140)&lt;705455,"TRUE","FALSE")</f>
        <v>FALSE</v>
      </c>
      <c r="Q140">
        <f>D140/(D140+C140)</f>
        <v>0.38479449281231021</v>
      </c>
    </row>
    <row r="141" spans="1:17">
      <c r="A141" t="s">
        <v>137</v>
      </c>
      <c r="B141">
        <v>151</v>
      </c>
      <c r="C141" s="1">
        <v>2488</v>
      </c>
      <c r="D141" s="1">
        <v>1437</v>
      </c>
      <c r="E141">
        <v>10471</v>
      </c>
      <c r="F141" s="1">
        <v>-1051</v>
      </c>
      <c r="G141">
        <f>SUM(F$2:F141)</f>
        <v>-151141</v>
      </c>
      <c r="H141">
        <f>F141/E141</f>
        <v>-0.10037245726291663</v>
      </c>
      <c r="I141">
        <f>SUM(E$2:E141)</f>
        <v>1930493</v>
      </c>
      <c r="J141">
        <v>2</v>
      </c>
      <c r="K141" t="str">
        <f>IF(F141&gt;0,"TRUE","FALSE")</f>
        <v>FALSE</v>
      </c>
      <c r="L141" t="str">
        <f>IF(G141&gt;0, "TRUE","FALSE")</f>
        <v>FALSE</v>
      </c>
      <c r="M141" t="str">
        <f>IF(SUM(E$2:E141)&lt;705455,"TRUE","FALSE")</f>
        <v>FALSE</v>
      </c>
      <c r="Q141">
        <f>D141/(D141+C141)</f>
        <v>0.36611464968152868</v>
      </c>
    </row>
    <row r="142" spans="1:17">
      <c r="A142" t="s">
        <v>138</v>
      </c>
      <c r="B142">
        <v>170</v>
      </c>
      <c r="C142" s="1">
        <v>7531</v>
      </c>
      <c r="D142" s="1">
        <v>3885</v>
      </c>
      <c r="E142">
        <v>36255</v>
      </c>
      <c r="F142" s="1">
        <v>-3646</v>
      </c>
      <c r="G142">
        <f>SUM(F$2:F142)</f>
        <v>-154787</v>
      </c>
      <c r="H142">
        <f>F142/E142</f>
        <v>-0.10056543924975865</v>
      </c>
      <c r="I142">
        <f>SUM(E$2:E142)</f>
        <v>1966748</v>
      </c>
      <c r="J142">
        <v>2</v>
      </c>
      <c r="K142" t="str">
        <f>IF(F142&gt;0,"TRUE","FALSE")</f>
        <v>FALSE</v>
      </c>
      <c r="L142" t="str">
        <f>IF(G142&gt;0, "TRUE","FALSE")</f>
        <v>FALSE</v>
      </c>
      <c r="M142" t="str">
        <f>IF(SUM(E$2:E142)&lt;705455,"TRUE","FALSE")</f>
        <v>FALSE</v>
      </c>
      <c r="Q142">
        <f>D142/(D142+C142)</f>
        <v>0.34031184302733009</v>
      </c>
    </row>
    <row r="143" spans="1:17">
      <c r="A143" t="s">
        <v>139</v>
      </c>
      <c r="B143">
        <v>25</v>
      </c>
      <c r="C143" s="1">
        <v>3657</v>
      </c>
      <c r="D143" s="1">
        <v>2111</v>
      </c>
      <c r="E143">
        <v>15314</v>
      </c>
      <c r="F143" s="1">
        <v>-1546</v>
      </c>
      <c r="G143">
        <f>SUM(F$2:F143)</f>
        <v>-156333</v>
      </c>
      <c r="H143">
        <f>F143/E143</f>
        <v>-0.10095337599582081</v>
      </c>
      <c r="I143">
        <f>SUM(E$2:E143)</f>
        <v>1982062</v>
      </c>
      <c r="J143">
        <v>2</v>
      </c>
      <c r="K143" t="str">
        <f>IF(F143&gt;0,"TRUE","FALSE")</f>
        <v>FALSE</v>
      </c>
      <c r="L143" t="str">
        <f>IF(G143&gt;0, "TRUE","FALSE")</f>
        <v>FALSE</v>
      </c>
      <c r="M143" t="str">
        <f>IF(SUM(E$2:E143)&lt;705455,"TRUE","FALSE")</f>
        <v>FALSE</v>
      </c>
      <c r="Q143">
        <f>D143/(D143+C143)</f>
        <v>0.36598474341192788</v>
      </c>
    </row>
    <row r="144" spans="1:17">
      <c r="A144" t="s">
        <v>140</v>
      </c>
      <c r="B144">
        <v>76</v>
      </c>
      <c r="C144" s="1">
        <v>1477</v>
      </c>
      <c r="D144">
        <v>852</v>
      </c>
      <c r="E144">
        <v>6175</v>
      </c>
      <c r="F144">
        <v>-625</v>
      </c>
      <c r="G144">
        <f>SUM(F$2:F144)</f>
        <v>-156958</v>
      </c>
      <c r="H144">
        <f>F144/E144</f>
        <v>-0.10121457489878542</v>
      </c>
      <c r="I144">
        <f>SUM(E$2:E144)</f>
        <v>1988237</v>
      </c>
      <c r="J144">
        <v>2</v>
      </c>
      <c r="K144" t="str">
        <f>IF(F144&gt;0,"TRUE","FALSE")</f>
        <v>FALSE</v>
      </c>
      <c r="L144" t="str">
        <f>IF(G144&gt;0, "TRUE","FALSE")</f>
        <v>FALSE</v>
      </c>
      <c r="M144" t="str">
        <f>IF(SUM(E$2:E144)&lt;705455,"TRUE","FALSE")</f>
        <v>FALSE</v>
      </c>
      <c r="Q144">
        <f>D144/(D144+C144)</f>
        <v>0.36582224130528124</v>
      </c>
    </row>
    <row r="145" spans="1:17">
      <c r="A145" t="s">
        <v>141</v>
      </c>
      <c r="B145">
        <v>28</v>
      </c>
      <c r="C145">
        <v>740</v>
      </c>
      <c r="D145">
        <v>499</v>
      </c>
      <c r="E145">
        <v>2380</v>
      </c>
      <c r="F145">
        <v>-241</v>
      </c>
      <c r="G145">
        <f>SUM(F$2:F145)</f>
        <v>-157199</v>
      </c>
      <c r="H145">
        <f>F145/E145</f>
        <v>-0.10126050420168067</v>
      </c>
      <c r="I145">
        <f>SUM(E$2:E145)</f>
        <v>1990617</v>
      </c>
      <c r="J145">
        <v>2</v>
      </c>
      <c r="K145" t="str">
        <f>IF(F145&gt;0,"TRUE","FALSE")</f>
        <v>FALSE</v>
      </c>
      <c r="L145" t="str">
        <f>IF(G145&gt;0, "TRUE","FALSE")</f>
        <v>FALSE</v>
      </c>
      <c r="M145" t="str">
        <f>IF(SUM(E$2:E145)&lt;705455,"TRUE","FALSE")</f>
        <v>FALSE</v>
      </c>
      <c r="Q145">
        <f>D145/(D145+C145)</f>
        <v>0.40274414850686036</v>
      </c>
    </row>
    <row r="146" spans="1:17">
      <c r="A146" t="s">
        <v>142</v>
      </c>
      <c r="B146">
        <v>171</v>
      </c>
      <c r="C146" s="1">
        <v>6437</v>
      </c>
      <c r="D146" s="1">
        <v>3971</v>
      </c>
      <c r="E146">
        <v>24324</v>
      </c>
      <c r="F146" s="1">
        <v>-2466</v>
      </c>
      <c r="G146">
        <f>SUM(F$2:F146)</f>
        <v>-159665</v>
      </c>
      <c r="H146">
        <f>F146/E146</f>
        <v>-0.10138135175135668</v>
      </c>
      <c r="I146">
        <f>SUM(E$2:E146)</f>
        <v>2014941</v>
      </c>
      <c r="J146">
        <v>2</v>
      </c>
      <c r="K146" t="str">
        <f>IF(F146&gt;0,"TRUE","FALSE")</f>
        <v>FALSE</v>
      </c>
      <c r="L146" t="str">
        <f>IF(G146&gt;0, "TRUE","FALSE")</f>
        <v>FALSE</v>
      </c>
      <c r="M146" t="str">
        <f>IF(SUM(E$2:E146)&lt;705455,"TRUE","FALSE")</f>
        <v>FALSE</v>
      </c>
      <c r="Q146">
        <f>D146/(D146+C146)</f>
        <v>0.38153343581860105</v>
      </c>
    </row>
    <row r="147" spans="1:17">
      <c r="A147" t="s">
        <v>143</v>
      </c>
      <c r="B147">
        <v>342</v>
      </c>
      <c r="C147" s="1">
        <v>5355</v>
      </c>
      <c r="D147" s="1">
        <v>3182</v>
      </c>
      <c r="E147">
        <v>21367</v>
      </c>
      <c r="F147" s="1">
        <v>-2173</v>
      </c>
      <c r="G147">
        <f>SUM(F$2:F147)</f>
        <v>-161838</v>
      </c>
      <c r="H147">
        <f>F147/E147</f>
        <v>-0.10169888145270745</v>
      </c>
      <c r="I147">
        <f>SUM(E$2:E147)</f>
        <v>2036308</v>
      </c>
      <c r="J147">
        <v>2</v>
      </c>
      <c r="K147" t="str">
        <f>IF(F147&gt;0,"TRUE","FALSE")</f>
        <v>FALSE</v>
      </c>
      <c r="L147" t="str">
        <f>IF(G147&gt;0, "TRUE","FALSE")</f>
        <v>FALSE</v>
      </c>
      <c r="M147" t="str">
        <f>IF(SUM(E$2:E147)&lt;705455,"TRUE","FALSE")</f>
        <v>FALSE</v>
      </c>
      <c r="Q147">
        <f>D147/(D147+C147)</f>
        <v>0.37273046737729881</v>
      </c>
    </row>
    <row r="148" spans="1:17">
      <c r="A148" t="s">
        <v>144</v>
      </c>
      <c r="B148">
        <v>21</v>
      </c>
      <c r="C148" s="1">
        <v>1231</v>
      </c>
      <c r="D148">
        <v>711</v>
      </c>
      <c r="E148">
        <v>5113</v>
      </c>
      <c r="F148">
        <v>-520</v>
      </c>
      <c r="G148">
        <f>SUM(F$2:F148)</f>
        <v>-162358</v>
      </c>
      <c r="H148">
        <f>F148/E148</f>
        <v>-0.10170154508116566</v>
      </c>
      <c r="I148">
        <f>SUM(E$2:E148)</f>
        <v>2041421</v>
      </c>
      <c r="J148">
        <v>2</v>
      </c>
      <c r="K148" t="str">
        <f>IF(F148&gt;0,"TRUE","FALSE")</f>
        <v>FALSE</v>
      </c>
      <c r="L148" t="str">
        <f>IF(G148&gt;0, "TRUE","FALSE")</f>
        <v>FALSE</v>
      </c>
      <c r="M148" t="str">
        <f>IF(SUM(E$2:E148)&lt;705455,"TRUE","FALSE")</f>
        <v>FALSE</v>
      </c>
      <c r="Q148">
        <f>D148/(D148+C148)</f>
        <v>0.36611740473738413</v>
      </c>
    </row>
    <row r="149" spans="1:17">
      <c r="A149" t="s">
        <v>145</v>
      </c>
      <c r="B149">
        <v>328</v>
      </c>
      <c r="C149" s="1">
        <v>4139</v>
      </c>
      <c r="D149" s="1">
        <v>2298</v>
      </c>
      <c r="E149">
        <v>17997</v>
      </c>
      <c r="F149" s="1">
        <v>-1841</v>
      </c>
      <c r="G149">
        <f>SUM(F$2:F149)</f>
        <v>-164199</v>
      </c>
      <c r="H149">
        <f>F149/E149</f>
        <v>-0.10229482691559705</v>
      </c>
      <c r="I149">
        <f>SUM(E$2:E149)</f>
        <v>2059418</v>
      </c>
      <c r="J149">
        <v>2</v>
      </c>
      <c r="K149" t="str">
        <f>IF(F149&gt;0,"TRUE","FALSE")</f>
        <v>FALSE</v>
      </c>
      <c r="L149" t="str">
        <f>IF(G149&gt;0, "TRUE","FALSE")</f>
        <v>FALSE</v>
      </c>
      <c r="M149" t="str">
        <f>IF(SUM(E$2:E149)&lt;705455,"TRUE","FALSE")</f>
        <v>FALSE</v>
      </c>
      <c r="Q149">
        <f>D149/(D149+C149)</f>
        <v>0.35699860183315207</v>
      </c>
    </row>
    <row r="150" spans="1:17">
      <c r="A150" t="s">
        <v>146</v>
      </c>
      <c r="B150">
        <v>1</v>
      </c>
      <c r="C150" s="1">
        <v>3638</v>
      </c>
      <c r="D150" s="1">
        <v>2125</v>
      </c>
      <c r="E150">
        <v>14605</v>
      </c>
      <c r="F150" s="1">
        <v>-1513</v>
      </c>
      <c r="G150">
        <f>SUM(F$2:F150)</f>
        <v>-165712</v>
      </c>
      <c r="H150">
        <f>F150/E150</f>
        <v>-0.10359465936323177</v>
      </c>
      <c r="I150">
        <f>SUM(E$2:E150)</f>
        <v>2074023</v>
      </c>
      <c r="J150">
        <v>2</v>
      </c>
      <c r="K150" t="str">
        <f>IF(F150&gt;0,"TRUE","FALSE")</f>
        <v>FALSE</v>
      </c>
      <c r="L150" t="str">
        <f>IF(G150&gt;0, "TRUE","FALSE")</f>
        <v>FALSE</v>
      </c>
      <c r="M150" t="str">
        <f>IF(SUM(E$2:E150)&lt;705455,"TRUE","FALSE")</f>
        <v>FALSE</v>
      </c>
      <c r="Q150">
        <f>D150/(D150+C150)</f>
        <v>0.36873156342182889</v>
      </c>
    </row>
    <row r="151" spans="1:17">
      <c r="A151" t="s">
        <v>147</v>
      </c>
      <c r="B151">
        <v>153</v>
      </c>
      <c r="C151" s="1">
        <v>8662</v>
      </c>
      <c r="D151" s="1">
        <v>4344</v>
      </c>
      <c r="E151">
        <v>41303</v>
      </c>
      <c r="F151" s="1">
        <v>-4318</v>
      </c>
      <c r="G151">
        <f>SUM(F$2:F151)</f>
        <v>-170030</v>
      </c>
      <c r="H151">
        <f>F151/E151</f>
        <v>-0.10454446408251217</v>
      </c>
      <c r="I151">
        <f>SUM(E$2:E151)</f>
        <v>2115326</v>
      </c>
      <c r="J151">
        <v>2</v>
      </c>
      <c r="K151" t="str">
        <f>IF(F151&gt;0,"TRUE","FALSE")</f>
        <v>FALSE</v>
      </c>
      <c r="L151" t="str">
        <f>IF(G151&gt;0, "TRUE","FALSE")</f>
        <v>FALSE</v>
      </c>
      <c r="M151" t="str">
        <f>IF(SUM(E$2:E151)&lt;705455,"TRUE","FALSE")</f>
        <v>FALSE</v>
      </c>
      <c r="Q151">
        <f>D151/(D151+C151)</f>
        <v>0.33399969244963862</v>
      </c>
    </row>
    <row r="152" spans="1:17">
      <c r="A152" t="s">
        <v>148</v>
      </c>
      <c r="B152">
        <v>169</v>
      </c>
      <c r="C152" s="1">
        <v>1470</v>
      </c>
      <c r="D152">
        <v>934</v>
      </c>
      <c r="E152">
        <v>5123</v>
      </c>
      <c r="F152">
        <v>-536</v>
      </c>
      <c r="G152">
        <f>SUM(F$2:F152)</f>
        <v>-170566</v>
      </c>
      <c r="H152">
        <f>F152/E152</f>
        <v>-0.10462619558852235</v>
      </c>
      <c r="I152">
        <f>SUM(E$2:E152)</f>
        <v>2120449</v>
      </c>
      <c r="J152">
        <v>2</v>
      </c>
      <c r="K152" t="str">
        <f>IF(F152&gt;0,"TRUE","FALSE")</f>
        <v>FALSE</v>
      </c>
      <c r="L152" t="str">
        <f>IF(G152&gt;0, "TRUE","FALSE")</f>
        <v>FALSE</v>
      </c>
      <c r="M152" t="str">
        <f>IF(SUM(E$2:E152)&lt;705455,"TRUE","FALSE")</f>
        <v>FALSE</v>
      </c>
      <c r="Q152">
        <f>D152/(D152+C152)</f>
        <v>0.38851913477537436</v>
      </c>
    </row>
    <row r="153" spans="1:17">
      <c r="A153" t="s">
        <v>149</v>
      </c>
      <c r="B153">
        <v>99</v>
      </c>
      <c r="C153" s="1">
        <v>4230</v>
      </c>
      <c r="D153" s="1">
        <v>2528</v>
      </c>
      <c r="E153">
        <v>16246</v>
      </c>
      <c r="F153" s="1">
        <v>-1702</v>
      </c>
      <c r="G153">
        <f>SUM(F$2:F153)</f>
        <v>-172268</v>
      </c>
      <c r="H153">
        <f>F153/E153</f>
        <v>-0.10476424966145513</v>
      </c>
      <c r="I153">
        <f>SUM(E$2:E153)</f>
        <v>2136695</v>
      </c>
      <c r="J153">
        <v>2</v>
      </c>
      <c r="K153" t="str">
        <f>IF(F153&gt;0,"TRUE","FALSE")</f>
        <v>FALSE</v>
      </c>
      <c r="L153" t="str">
        <f>IF(G153&gt;0, "TRUE","FALSE")</f>
        <v>FALSE</v>
      </c>
      <c r="M153" t="str">
        <f>IF(SUM(E$2:E153)&lt;705455,"TRUE","FALSE")</f>
        <v>FALSE</v>
      </c>
      <c r="Q153">
        <f>D153/(D153+C153)</f>
        <v>0.37407517016868896</v>
      </c>
    </row>
    <row r="154" spans="1:17">
      <c r="A154" t="s">
        <v>150</v>
      </c>
      <c r="B154">
        <v>215</v>
      </c>
      <c r="C154" s="1">
        <v>3726</v>
      </c>
      <c r="D154" s="1">
        <v>2253</v>
      </c>
      <c r="E154">
        <v>14013</v>
      </c>
      <c r="F154" s="1">
        <v>-1473</v>
      </c>
      <c r="G154">
        <f>SUM(F$2:F154)</f>
        <v>-173741</v>
      </c>
      <c r="H154">
        <f>F154/E154</f>
        <v>-0.10511667737101263</v>
      </c>
      <c r="I154">
        <f>SUM(E$2:E154)</f>
        <v>2150708</v>
      </c>
      <c r="J154">
        <v>2</v>
      </c>
      <c r="K154" t="str">
        <f>IF(F154&gt;0,"TRUE","FALSE")</f>
        <v>FALSE</v>
      </c>
      <c r="L154" t="str">
        <f>IF(G154&gt;0, "TRUE","FALSE")</f>
        <v>FALSE</v>
      </c>
      <c r="M154" t="str">
        <f>IF(SUM(E$2:E154)&lt;705455,"TRUE","FALSE")</f>
        <v>FALSE</v>
      </c>
      <c r="Q154">
        <f>D154/(D154+C154)</f>
        <v>0.37681886603110887</v>
      </c>
    </row>
    <row r="155" spans="1:17">
      <c r="A155" t="s">
        <v>151</v>
      </c>
      <c r="B155">
        <v>92</v>
      </c>
      <c r="C155" s="1">
        <v>1008</v>
      </c>
      <c r="D155">
        <v>663</v>
      </c>
      <c r="E155">
        <v>3267</v>
      </c>
      <c r="F155">
        <v>-345</v>
      </c>
      <c r="G155">
        <f>SUM(F$2:F155)</f>
        <v>-174086</v>
      </c>
      <c r="H155">
        <f>F155/E155</f>
        <v>-0.10560146923783287</v>
      </c>
      <c r="I155">
        <f>SUM(E$2:E155)</f>
        <v>2153975</v>
      </c>
      <c r="J155">
        <v>2</v>
      </c>
      <c r="K155" t="str">
        <f>IF(F155&gt;0,"TRUE","FALSE")</f>
        <v>FALSE</v>
      </c>
      <c r="L155" t="str">
        <f>IF(G155&gt;0, "TRUE","FALSE")</f>
        <v>FALSE</v>
      </c>
      <c r="M155" t="str">
        <f>IF(SUM(E$2:E155)&lt;705455,"TRUE","FALSE")</f>
        <v>FALSE</v>
      </c>
      <c r="Q155">
        <f>D155/(D155+C155)</f>
        <v>0.39676840215439857</v>
      </c>
    </row>
    <row r="156" spans="1:17">
      <c r="A156" t="s">
        <v>152</v>
      </c>
      <c r="B156">
        <v>333</v>
      </c>
      <c r="C156" s="1">
        <v>3090</v>
      </c>
      <c r="D156" s="1">
        <v>1879</v>
      </c>
      <c r="E156">
        <v>11465</v>
      </c>
      <c r="F156" s="1">
        <v>-1211</v>
      </c>
      <c r="G156">
        <f>SUM(F$2:F156)</f>
        <v>-175297</v>
      </c>
      <c r="H156">
        <f>F156/E156</f>
        <v>-0.10562581770606193</v>
      </c>
      <c r="I156">
        <f>SUM(E$2:E156)</f>
        <v>2165440</v>
      </c>
      <c r="J156">
        <v>2</v>
      </c>
      <c r="K156" t="str">
        <f>IF(F156&gt;0,"TRUE","FALSE")</f>
        <v>FALSE</v>
      </c>
      <c r="L156" t="str">
        <f>IF(G156&gt;0, "TRUE","FALSE")</f>
        <v>FALSE</v>
      </c>
      <c r="M156" t="str">
        <f>IF(SUM(E$2:E156)&lt;705455,"TRUE","FALSE")</f>
        <v>FALSE</v>
      </c>
      <c r="Q156">
        <f>D156/(D156+C156)</f>
        <v>0.37814449587442139</v>
      </c>
    </row>
    <row r="157" spans="1:17">
      <c r="A157" t="s">
        <v>153</v>
      </c>
      <c r="B157">
        <v>71</v>
      </c>
      <c r="C157" s="1">
        <v>6464</v>
      </c>
      <c r="D157" s="1">
        <v>3793</v>
      </c>
      <c r="E157">
        <v>25212</v>
      </c>
      <c r="F157" s="1">
        <v>-2671</v>
      </c>
      <c r="G157">
        <f>SUM(F$2:F157)</f>
        <v>-177968</v>
      </c>
      <c r="H157">
        <f>F157/E157</f>
        <v>-0.10594161510391877</v>
      </c>
      <c r="I157">
        <f>SUM(E$2:E157)</f>
        <v>2190652</v>
      </c>
      <c r="J157">
        <v>2</v>
      </c>
      <c r="K157" t="str">
        <f>IF(F157&gt;0,"TRUE","FALSE")</f>
        <v>FALSE</v>
      </c>
      <c r="L157" t="str">
        <f>IF(G157&gt;0, "TRUE","FALSE")</f>
        <v>FALSE</v>
      </c>
      <c r="M157" t="str">
        <f>IF(SUM(E$2:E157)&lt;705455,"TRUE","FALSE")</f>
        <v>FALSE</v>
      </c>
      <c r="Q157">
        <f>D157/(D157+C157)</f>
        <v>0.36979623671638878</v>
      </c>
    </row>
    <row r="158" spans="1:17">
      <c r="A158" t="s">
        <v>154</v>
      </c>
      <c r="B158">
        <v>166</v>
      </c>
      <c r="C158" s="1">
        <v>1588</v>
      </c>
      <c r="D158" s="1">
        <v>1030</v>
      </c>
      <c r="E158">
        <v>5228</v>
      </c>
      <c r="F158">
        <v>-558</v>
      </c>
      <c r="G158">
        <f>SUM(F$2:F158)</f>
        <v>-178526</v>
      </c>
      <c r="H158">
        <f>F158/E158</f>
        <v>-0.10673297628156082</v>
      </c>
      <c r="I158">
        <f>SUM(E$2:E158)</f>
        <v>2195880</v>
      </c>
      <c r="J158">
        <v>2</v>
      </c>
      <c r="K158" t="str">
        <f>IF(F158&gt;0,"TRUE","FALSE")</f>
        <v>FALSE</v>
      </c>
      <c r="L158" t="str">
        <f>IF(G158&gt;0, "TRUE","FALSE")</f>
        <v>FALSE</v>
      </c>
      <c r="M158" t="str">
        <f>IF(SUM(E$2:E158)&lt;705455,"TRUE","FALSE")</f>
        <v>FALSE</v>
      </c>
      <c r="Q158">
        <f>D158/(D158+C158)</f>
        <v>0.39343009931245226</v>
      </c>
    </row>
    <row r="159" spans="1:17">
      <c r="A159" t="s">
        <v>155</v>
      </c>
      <c r="B159">
        <v>183</v>
      </c>
      <c r="C159">
        <v>135</v>
      </c>
      <c r="D159">
        <v>77</v>
      </c>
      <c r="E159">
        <v>542</v>
      </c>
      <c r="F159">
        <v>-58</v>
      </c>
      <c r="G159">
        <f>SUM(F$2:F159)</f>
        <v>-178584</v>
      </c>
      <c r="H159">
        <f>F159/E159</f>
        <v>-0.1070110701107011</v>
      </c>
      <c r="I159">
        <f>SUM(E$2:E159)</f>
        <v>2196422</v>
      </c>
      <c r="J159">
        <v>2</v>
      </c>
      <c r="K159" t="str">
        <f>IF(F159&gt;0,"TRUE","FALSE")</f>
        <v>FALSE</v>
      </c>
      <c r="L159" t="str">
        <f>IF(G159&gt;0, "TRUE","FALSE")</f>
        <v>FALSE</v>
      </c>
      <c r="M159" t="str">
        <f>IF(SUM(E$2:E159)&lt;705455,"TRUE","FALSE")</f>
        <v>FALSE</v>
      </c>
      <c r="Q159">
        <f>D159/(D159+C159)</f>
        <v>0.3632075471698113</v>
      </c>
    </row>
    <row r="160" spans="1:17">
      <c r="A160" t="s">
        <v>156</v>
      </c>
      <c r="B160">
        <v>60</v>
      </c>
      <c r="C160">
        <v>303</v>
      </c>
      <c r="D160">
        <v>174</v>
      </c>
      <c r="E160">
        <v>1201</v>
      </c>
      <c r="F160">
        <v>-129</v>
      </c>
      <c r="G160">
        <f>SUM(F$2:F160)</f>
        <v>-178713</v>
      </c>
      <c r="H160">
        <f>F160/E160</f>
        <v>-0.10741049125728559</v>
      </c>
      <c r="I160">
        <f>SUM(E$2:E160)</f>
        <v>2197623</v>
      </c>
      <c r="J160">
        <v>2</v>
      </c>
      <c r="K160" t="str">
        <f>IF(F160&gt;0,"TRUE","FALSE")</f>
        <v>FALSE</v>
      </c>
      <c r="L160" t="str">
        <f>IF(G160&gt;0, "TRUE","FALSE")</f>
        <v>FALSE</v>
      </c>
      <c r="M160" t="str">
        <f>IF(SUM(E$2:E160)&lt;705455,"TRUE","FALSE")</f>
        <v>FALSE</v>
      </c>
      <c r="Q160">
        <f>D160/(D160+C160)</f>
        <v>0.36477987421383645</v>
      </c>
    </row>
    <row r="161" spans="1:17">
      <c r="A161" t="s">
        <v>157</v>
      </c>
      <c r="B161">
        <v>115</v>
      </c>
      <c r="C161" s="1">
        <v>2718</v>
      </c>
      <c r="D161" s="1">
        <v>1691</v>
      </c>
      <c r="E161">
        <v>9547</v>
      </c>
      <c r="F161" s="1">
        <v>-1027</v>
      </c>
      <c r="G161">
        <f>SUM(F$2:F161)</f>
        <v>-179740</v>
      </c>
      <c r="H161">
        <f>F161/E161</f>
        <v>-0.1075730595998743</v>
      </c>
      <c r="I161">
        <f>SUM(E$2:E161)</f>
        <v>2207170</v>
      </c>
      <c r="J161">
        <v>2</v>
      </c>
      <c r="K161" t="str">
        <f>IF(F161&gt;0,"TRUE","FALSE")</f>
        <v>FALSE</v>
      </c>
      <c r="L161" t="str">
        <f>IF(G161&gt;0, "TRUE","FALSE")</f>
        <v>FALSE</v>
      </c>
      <c r="M161" t="str">
        <f>IF(SUM(E$2:E161)&lt;705455,"TRUE","FALSE")</f>
        <v>FALSE</v>
      </c>
      <c r="Q161">
        <f>D161/(D161+C161)</f>
        <v>0.38353368110682695</v>
      </c>
    </row>
    <row r="162" spans="1:17">
      <c r="A162" t="s">
        <v>158</v>
      </c>
      <c r="B162">
        <v>265</v>
      </c>
      <c r="C162" s="1">
        <v>3307</v>
      </c>
      <c r="D162" s="1">
        <v>1862</v>
      </c>
      <c r="E162">
        <v>13425</v>
      </c>
      <c r="F162" s="1">
        <v>-1445</v>
      </c>
      <c r="G162">
        <f>SUM(F$2:F162)</f>
        <v>-181185</v>
      </c>
      <c r="H162">
        <f>F162/E162</f>
        <v>-0.10763500931098696</v>
      </c>
      <c r="I162">
        <f>SUM(E$2:E162)</f>
        <v>2220595</v>
      </c>
      <c r="J162">
        <v>2</v>
      </c>
      <c r="K162" t="str">
        <f>IF(F162&gt;0,"TRUE","FALSE")</f>
        <v>FALSE</v>
      </c>
      <c r="L162" t="str">
        <f>IF(G162&gt;0, "TRUE","FALSE")</f>
        <v>FALSE</v>
      </c>
      <c r="M162" t="str">
        <f>IF(SUM(E$2:E162)&lt;705455,"TRUE","FALSE")</f>
        <v>FALSE</v>
      </c>
      <c r="Q162">
        <f>D162/(D162+C162)</f>
        <v>0.36022441478042172</v>
      </c>
    </row>
    <row r="163" spans="1:17">
      <c r="A163" t="s">
        <v>159</v>
      </c>
      <c r="B163">
        <v>228</v>
      </c>
      <c r="C163" s="1">
        <v>1205</v>
      </c>
      <c r="D163">
        <v>732</v>
      </c>
      <c r="E163">
        <v>4386</v>
      </c>
      <c r="F163">
        <v>-473</v>
      </c>
      <c r="G163">
        <f>SUM(F$2:F163)</f>
        <v>-181658</v>
      </c>
      <c r="H163">
        <f>F163/E163</f>
        <v>-0.10784313725490197</v>
      </c>
      <c r="I163">
        <f>SUM(E$2:E163)</f>
        <v>2224981</v>
      </c>
      <c r="J163">
        <v>2</v>
      </c>
      <c r="K163" t="str">
        <f>IF(F163&gt;0,"TRUE","FALSE")</f>
        <v>FALSE</v>
      </c>
      <c r="L163" t="str">
        <f>IF(G163&gt;0, "TRUE","FALSE")</f>
        <v>FALSE</v>
      </c>
      <c r="M163" t="str">
        <f>IF(SUM(E$2:E163)&lt;705455,"TRUE","FALSE")</f>
        <v>FALSE</v>
      </c>
      <c r="Q163">
        <f>D163/(D163+C163)</f>
        <v>0.37790397521941144</v>
      </c>
    </row>
    <row r="164" spans="1:17">
      <c r="A164" t="s">
        <v>160</v>
      </c>
      <c r="B164">
        <v>75</v>
      </c>
      <c r="C164" s="1">
        <v>4758</v>
      </c>
      <c r="D164" s="1">
        <v>3035</v>
      </c>
      <c r="E164">
        <v>15973</v>
      </c>
      <c r="F164" s="1">
        <v>-1723</v>
      </c>
      <c r="G164">
        <f>SUM(F$2:F164)</f>
        <v>-183381</v>
      </c>
      <c r="H164">
        <f>F164/E164</f>
        <v>-0.10786952983159082</v>
      </c>
      <c r="I164">
        <f>SUM(E$2:E164)</f>
        <v>2240954</v>
      </c>
      <c r="J164">
        <v>2</v>
      </c>
      <c r="K164" t="str">
        <f>IF(F164&gt;0,"TRUE","FALSE")</f>
        <v>FALSE</v>
      </c>
      <c r="L164" t="str">
        <f>IF(G164&gt;0, "TRUE","FALSE")</f>
        <v>FALSE</v>
      </c>
      <c r="M164" t="str">
        <f>IF(SUM(E$2:E164)&lt;705455,"TRUE","FALSE")</f>
        <v>FALSE</v>
      </c>
      <c r="Q164">
        <f>D164/(D164+C164)</f>
        <v>0.38945207237264212</v>
      </c>
    </row>
    <row r="165" spans="1:17">
      <c r="A165" t="s">
        <v>161</v>
      </c>
      <c r="B165">
        <v>7</v>
      </c>
      <c r="C165" s="1">
        <v>3816</v>
      </c>
      <c r="D165" s="1">
        <v>2020</v>
      </c>
      <c r="E165">
        <v>16450</v>
      </c>
      <c r="F165" s="1">
        <v>-1796</v>
      </c>
      <c r="G165">
        <f>SUM(F$2:F165)</f>
        <v>-185177</v>
      </c>
      <c r="H165">
        <f>F165/E165</f>
        <v>-0.10917933130699088</v>
      </c>
      <c r="I165">
        <f>SUM(E$2:E165)</f>
        <v>2257404</v>
      </c>
      <c r="J165">
        <v>2</v>
      </c>
      <c r="K165" t="str">
        <f>IF(F165&gt;0,"TRUE","FALSE")</f>
        <v>FALSE</v>
      </c>
      <c r="L165" t="str">
        <f>IF(G165&gt;0, "TRUE","FALSE")</f>
        <v>FALSE</v>
      </c>
      <c r="M165" t="str">
        <f>IF(SUM(E$2:E165)&lt;705455,"TRUE","FALSE")</f>
        <v>FALSE</v>
      </c>
      <c r="Q165">
        <f>D165/(D165+C165)</f>
        <v>0.34612748457847842</v>
      </c>
    </row>
    <row r="166" spans="1:17">
      <c r="A166" t="s">
        <v>162</v>
      </c>
      <c r="B166">
        <v>205</v>
      </c>
      <c r="C166" s="1">
        <v>2014</v>
      </c>
      <c r="D166" s="1">
        <v>1275</v>
      </c>
      <c r="E166">
        <v>6717</v>
      </c>
      <c r="F166">
        <v>-739</v>
      </c>
      <c r="G166">
        <f>SUM(F$2:F166)</f>
        <v>-185916</v>
      </c>
      <c r="H166">
        <f>F166/E166</f>
        <v>-0.11001935387821944</v>
      </c>
      <c r="I166">
        <f>SUM(E$2:E166)</f>
        <v>2264121</v>
      </c>
      <c r="J166">
        <v>2</v>
      </c>
      <c r="K166" t="str">
        <f>IF(F166&gt;0,"TRUE","FALSE")</f>
        <v>FALSE</v>
      </c>
      <c r="L166" t="str">
        <f>IF(G166&gt;0, "TRUE","FALSE")</f>
        <v>FALSE</v>
      </c>
      <c r="M166" t="str">
        <f>IF(SUM(E$2:E166)&lt;705455,"TRUE","FALSE")</f>
        <v>FALSE</v>
      </c>
      <c r="Q166">
        <f>D166/(D166+C166)</f>
        <v>0.38765582243843111</v>
      </c>
    </row>
    <row r="167" spans="1:17">
      <c r="A167" t="s">
        <v>163</v>
      </c>
      <c r="B167">
        <v>225</v>
      </c>
      <c r="C167">
        <v>348</v>
      </c>
      <c r="D167">
        <v>197</v>
      </c>
      <c r="E167">
        <v>1365</v>
      </c>
      <c r="F167">
        <v>-151</v>
      </c>
      <c r="G167">
        <f>SUM(F$2:F167)</f>
        <v>-186067</v>
      </c>
      <c r="H167">
        <f>F167/E167</f>
        <v>-0.11062271062271062</v>
      </c>
      <c r="I167">
        <f>SUM(E$2:E167)</f>
        <v>2265486</v>
      </c>
      <c r="J167">
        <v>2</v>
      </c>
      <c r="K167" t="str">
        <f>IF(F167&gt;0,"TRUE","FALSE")</f>
        <v>FALSE</v>
      </c>
      <c r="L167" t="str">
        <f>IF(G167&gt;0, "TRUE","FALSE")</f>
        <v>FALSE</v>
      </c>
      <c r="M167" t="str">
        <f>IF(SUM(E$2:E167)&lt;705455,"TRUE","FALSE")</f>
        <v>FALSE</v>
      </c>
      <c r="Q167">
        <f>D167/(D167+C167)</f>
        <v>0.3614678899082569</v>
      </c>
    </row>
    <row r="168" spans="1:17">
      <c r="A168" t="s">
        <v>164</v>
      </c>
      <c r="B168">
        <v>255</v>
      </c>
      <c r="C168">
        <v>297</v>
      </c>
      <c r="D168">
        <v>158</v>
      </c>
      <c r="E168">
        <v>1254</v>
      </c>
      <c r="F168">
        <v>-139</v>
      </c>
      <c r="G168">
        <f>SUM(F$2:F168)</f>
        <v>-186206</v>
      </c>
      <c r="H168">
        <f>F168/E168</f>
        <v>-0.11084529505582137</v>
      </c>
      <c r="I168">
        <f>SUM(E$2:E168)</f>
        <v>2266740</v>
      </c>
      <c r="J168">
        <v>2</v>
      </c>
      <c r="K168" t="str">
        <f>IF(F168&gt;0,"TRUE","FALSE")</f>
        <v>FALSE</v>
      </c>
      <c r="L168" t="str">
        <f>IF(G168&gt;0, "TRUE","FALSE")</f>
        <v>FALSE</v>
      </c>
      <c r="M168" t="str">
        <f>IF(SUM(E$2:E168)&lt;705455,"TRUE","FALSE")</f>
        <v>FALSE</v>
      </c>
      <c r="Q168">
        <f>D168/(D168+C168)</f>
        <v>0.34725274725274724</v>
      </c>
    </row>
    <row r="169" spans="1:17">
      <c r="A169" t="s">
        <v>165</v>
      </c>
      <c r="B169">
        <v>277</v>
      </c>
      <c r="C169" s="1">
        <v>2610</v>
      </c>
      <c r="D169" s="1">
        <v>1633</v>
      </c>
      <c r="E169">
        <v>8781</v>
      </c>
      <c r="F169">
        <v>-977</v>
      </c>
      <c r="G169">
        <f>SUM(F$2:F169)</f>
        <v>-187183</v>
      </c>
      <c r="H169">
        <f>F169/E169</f>
        <v>-0.11126295410545496</v>
      </c>
      <c r="I169">
        <f>SUM(E$2:E169)</f>
        <v>2275521</v>
      </c>
      <c r="J169">
        <v>2</v>
      </c>
      <c r="K169" t="str">
        <f>IF(F169&gt;0,"TRUE","FALSE")</f>
        <v>FALSE</v>
      </c>
      <c r="L169" t="str">
        <f>IF(G169&gt;0, "TRUE","FALSE")</f>
        <v>FALSE</v>
      </c>
      <c r="M169" t="str">
        <f>IF(SUM(E$2:E169)&lt;705455,"TRUE","FALSE")</f>
        <v>FALSE</v>
      </c>
      <c r="Q169">
        <f>D169/(D169+C169)</f>
        <v>0.38486919632335609</v>
      </c>
    </row>
    <row r="170" spans="1:17">
      <c r="A170" t="s">
        <v>166</v>
      </c>
      <c r="B170">
        <v>44</v>
      </c>
      <c r="C170" s="1">
        <v>16151</v>
      </c>
      <c r="D170" s="1">
        <v>5599</v>
      </c>
      <c r="E170">
        <v>94304</v>
      </c>
      <c r="F170" s="1">
        <v>-10552</v>
      </c>
      <c r="G170">
        <f>SUM(F$2:F170)</f>
        <v>-197735</v>
      </c>
      <c r="H170">
        <f>F170/E170</f>
        <v>-0.11189345096708517</v>
      </c>
      <c r="I170">
        <f>SUM(E$2:E170)</f>
        <v>2369825</v>
      </c>
      <c r="J170">
        <v>2</v>
      </c>
      <c r="K170" t="str">
        <f>IF(F170&gt;0,"TRUE","FALSE")</f>
        <v>FALSE</v>
      </c>
      <c r="L170" t="str">
        <f>IF(G170&gt;0, "TRUE","FALSE")</f>
        <v>FALSE</v>
      </c>
      <c r="M170" t="str">
        <f>IF(SUM(E$2:E170)&lt;705455,"TRUE","FALSE")</f>
        <v>FALSE</v>
      </c>
      <c r="Q170">
        <f>D170/(D170+C170)</f>
        <v>0.25742528735632186</v>
      </c>
    </row>
    <row r="171" spans="1:17">
      <c r="A171" t="s">
        <v>167</v>
      </c>
      <c r="B171">
        <v>41</v>
      </c>
      <c r="C171" s="1">
        <v>3154</v>
      </c>
      <c r="D171" s="1">
        <v>2021</v>
      </c>
      <c r="E171">
        <v>10094</v>
      </c>
      <c r="F171" s="1">
        <v>-1133</v>
      </c>
      <c r="G171">
        <f>SUM(F$2:F171)</f>
        <v>-198868</v>
      </c>
      <c r="H171">
        <f>F171/E171</f>
        <v>-0.11224489795918367</v>
      </c>
      <c r="I171">
        <f>SUM(E$2:E171)</f>
        <v>2379919</v>
      </c>
      <c r="J171">
        <v>2</v>
      </c>
      <c r="K171" t="str">
        <f>IF(F171&gt;0,"TRUE","FALSE")</f>
        <v>FALSE</v>
      </c>
      <c r="L171" t="str">
        <f>IF(G171&gt;0, "TRUE","FALSE")</f>
        <v>FALSE</v>
      </c>
      <c r="M171" t="str">
        <f>IF(SUM(E$2:E171)&lt;705455,"TRUE","FALSE")</f>
        <v>FALSE</v>
      </c>
      <c r="Q171">
        <f>D171/(D171+C171)</f>
        <v>0.39053140096618355</v>
      </c>
    </row>
    <row r="172" spans="1:17">
      <c r="A172" t="s">
        <v>168</v>
      </c>
      <c r="B172">
        <v>159</v>
      </c>
      <c r="C172" s="1">
        <v>4409</v>
      </c>
      <c r="D172" s="1">
        <v>2653</v>
      </c>
      <c r="E172">
        <v>15633</v>
      </c>
      <c r="F172" s="1">
        <v>-1756</v>
      </c>
      <c r="G172">
        <f>SUM(F$2:F172)</f>
        <v>-200624</v>
      </c>
      <c r="H172">
        <f>F172/E172</f>
        <v>-0.11232648883771509</v>
      </c>
      <c r="I172">
        <f>SUM(E$2:E172)</f>
        <v>2395552</v>
      </c>
      <c r="J172">
        <v>2</v>
      </c>
      <c r="K172" t="str">
        <f>IF(F172&gt;0,"TRUE","FALSE")</f>
        <v>FALSE</v>
      </c>
      <c r="L172" t="str">
        <f>IF(G172&gt;0, "TRUE","FALSE")</f>
        <v>FALSE</v>
      </c>
      <c r="M172" t="str">
        <f>IF(SUM(E$2:E172)&lt;705455,"TRUE","FALSE")</f>
        <v>FALSE</v>
      </c>
      <c r="Q172">
        <f>D172/(D172+C172)</f>
        <v>0.375672613990371</v>
      </c>
    </row>
    <row r="173" spans="1:17">
      <c r="A173" t="s">
        <v>169</v>
      </c>
      <c r="B173">
        <v>335</v>
      </c>
      <c r="C173" s="1">
        <v>4097</v>
      </c>
      <c r="D173" s="1">
        <v>2511</v>
      </c>
      <c r="E173">
        <v>14117</v>
      </c>
      <c r="F173" s="1">
        <v>-1586</v>
      </c>
      <c r="G173">
        <f>SUM(F$2:F173)</f>
        <v>-202210</v>
      </c>
      <c r="H173">
        <f>F173/E173</f>
        <v>-0.11234681589572855</v>
      </c>
      <c r="I173">
        <f>SUM(E$2:E173)</f>
        <v>2409669</v>
      </c>
      <c r="J173">
        <v>2</v>
      </c>
      <c r="K173" t="str">
        <f>IF(F173&gt;0,"TRUE","FALSE")</f>
        <v>FALSE</v>
      </c>
      <c r="L173" t="str">
        <f>IF(G173&gt;0, "TRUE","FALSE")</f>
        <v>FALSE</v>
      </c>
      <c r="M173" t="str">
        <f>IF(SUM(E$2:E173)&lt;705455,"TRUE","FALSE")</f>
        <v>FALSE</v>
      </c>
      <c r="Q173">
        <f>D173/(D173+C173)</f>
        <v>0.37999394673123488</v>
      </c>
    </row>
    <row r="174" spans="1:17">
      <c r="A174" t="s">
        <v>170</v>
      </c>
      <c r="B174">
        <v>251</v>
      </c>
      <c r="C174" s="1">
        <v>4227</v>
      </c>
      <c r="D174" s="1">
        <v>2237</v>
      </c>
      <c r="E174">
        <v>17670</v>
      </c>
      <c r="F174" s="1">
        <v>-1990</v>
      </c>
      <c r="G174">
        <f>SUM(F$2:F174)</f>
        <v>-204200</v>
      </c>
      <c r="H174">
        <f>F174/E174</f>
        <v>-0.11262026032823995</v>
      </c>
      <c r="I174">
        <f>SUM(E$2:E174)</f>
        <v>2427339</v>
      </c>
      <c r="J174">
        <v>2</v>
      </c>
      <c r="K174" t="str">
        <f>IF(F174&gt;0,"TRUE","FALSE")</f>
        <v>FALSE</v>
      </c>
      <c r="L174" t="str">
        <f>IF(G174&gt;0, "TRUE","FALSE")</f>
        <v>FALSE</v>
      </c>
      <c r="M174" t="str">
        <f>IF(SUM(E$2:E174)&lt;705455,"TRUE","FALSE")</f>
        <v>FALSE</v>
      </c>
      <c r="Q174">
        <f>D174/(D174+C174)</f>
        <v>0.34607054455445546</v>
      </c>
    </row>
    <row r="175" spans="1:17">
      <c r="A175" t="s">
        <v>171</v>
      </c>
      <c r="B175">
        <v>103</v>
      </c>
      <c r="C175" s="1">
        <v>4163</v>
      </c>
      <c r="D175" s="1">
        <v>1822</v>
      </c>
      <c r="E175">
        <v>20770</v>
      </c>
      <c r="F175" s="1">
        <v>-2341</v>
      </c>
      <c r="G175">
        <f>SUM(F$2:F175)</f>
        <v>-206541</v>
      </c>
      <c r="H175">
        <f>F175/E175</f>
        <v>-0.11271064034665383</v>
      </c>
      <c r="I175">
        <f>SUM(E$2:E175)</f>
        <v>2448109</v>
      </c>
      <c r="J175">
        <v>2</v>
      </c>
      <c r="K175" t="str">
        <f>IF(F175&gt;0,"TRUE","FALSE")</f>
        <v>FALSE</v>
      </c>
      <c r="L175" t="str">
        <f>IF(G175&gt;0, "TRUE","FALSE")</f>
        <v>FALSE</v>
      </c>
      <c r="M175" t="str">
        <f>IF(SUM(E$2:E175)&lt;705455,"TRUE","FALSE")</f>
        <v>FALSE</v>
      </c>
      <c r="Q175">
        <f>D175/(D175+C175)</f>
        <v>0.30442773600668338</v>
      </c>
    </row>
    <row r="176" spans="1:17">
      <c r="A176" t="s">
        <v>172</v>
      </c>
      <c r="B176">
        <v>234</v>
      </c>
      <c r="C176">
        <v>384</v>
      </c>
      <c r="D176">
        <v>251</v>
      </c>
      <c r="E176">
        <v>1180</v>
      </c>
      <c r="F176">
        <v>-133</v>
      </c>
      <c r="G176">
        <f>SUM(F$2:F176)</f>
        <v>-206674</v>
      </c>
      <c r="H176">
        <f>F176/E176</f>
        <v>-0.11271186440677966</v>
      </c>
      <c r="I176">
        <f>SUM(E$2:E176)</f>
        <v>2449289</v>
      </c>
      <c r="J176">
        <v>2</v>
      </c>
      <c r="K176" t="str">
        <f>IF(F176&gt;0,"TRUE","FALSE")</f>
        <v>FALSE</v>
      </c>
      <c r="L176" t="str">
        <f>IF(G176&gt;0, "TRUE","FALSE")</f>
        <v>FALSE</v>
      </c>
      <c r="M176" t="str">
        <f>IF(SUM(E$2:E176)&lt;705455,"TRUE","FALSE")</f>
        <v>FALSE</v>
      </c>
      <c r="Q176">
        <f>D176/(D176+C176)</f>
        <v>0.39527559055118111</v>
      </c>
    </row>
    <row r="177" spans="1:17">
      <c r="A177" t="s">
        <v>173</v>
      </c>
      <c r="B177">
        <v>48</v>
      </c>
      <c r="C177" s="1">
        <v>5880</v>
      </c>
      <c r="D177" s="1">
        <v>3290</v>
      </c>
      <c r="E177">
        <v>22876</v>
      </c>
      <c r="F177" s="1">
        <v>-2590</v>
      </c>
      <c r="G177">
        <f>SUM(F$2:F177)</f>
        <v>-209264</v>
      </c>
      <c r="H177">
        <f>F177/E177</f>
        <v>-0.11321909424724602</v>
      </c>
      <c r="I177">
        <f>SUM(E$2:E177)</f>
        <v>2472165</v>
      </c>
      <c r="J177">
        <v>2</v>
      </c>
      <c r="K177" t="str">
        <f>IF(F177&gt;0,"TRUE","FALSE")</f>
        <v>FALSE</v>
      </c>
      <c r="L177" t="str">
        <f>IF(G177&gt;0, "TRUE","FALSE")</f>
        <v>FALSE</v>
      </c>
      <c r="M177" t="str">
        <f>IF(SUM(E$2:E177)&lt;705455,"TRUE","FALSE")</f>
        <v>FALSE</v>
      </c>
      <c r="Q177">
        <f>D177/(D177+C177)</f>
        <v>0.35877862595419846</v>
      </c>
    </row>
    <row r="178" spans="1:17">
      <c r="A178" t="s">
        <v>174</v>
      </c>
      <c r="B178">
        <v>131</v>
      </c>
      <c r="C178" s="1">
        <v>6050</v>
      </c>
      <c r="D178" s="1">
        <v>3786</v>
      </c>
      <c r="E178">
        <v>19882</v>
      </c>
      <c r="F178" s="1">
        <v>-2264</v>
      </c>
      <c r="G178">
        <f>SUM(F$2:F178)</f>
        <v>-211528</v>
      </c>
      <c r="H178">
        <f>F178/E178</f>
        <v>-0.11387184387888542</v>
      </c>
      <c r="I178">
        <f>SUM(E$2:E178)</f>
        <v>2492047</v>
      </c>
      <c r="J178">
        <v>2</v>
      </c>
      <c r="K178" t="str">
        <f>IF(F178&gt;0,"TRUE","FALSE")</f>
        <v>FALSE</v>
      </c>
      <c r="L178" t="str">
        <f>IF(G178&gt;0, "TRUE","FALSE")</f>
        <v>FALSE</v>
      </c>
      <c r="M178" t="str">
        <f>IF(SUM(E$2:E178)&lt;705455,"TRUE","FALSE")</f>
        <v>FALSE</v>
      </c>
      <c r="Q178">
        <f>D178/(D178+C178)</f>
        <v>0.38491256608377389</v>
      </c>
    </row>
    <row r="179" spans="1:17">
      <c r="A179" t="s">
        <v>175</v>
      </c>
      <c r="B179">
        <v>281</v>
      </c>
      <c r="C179" s="1">
        <v>24142</v>
      </c>
      <c r="D179" s="1">
        <v>6800</v>
      </c>
      <c r="E179">
        <v>152082</v>
      </c>
      <c r="F179" s="1">
        <v>-17342</v>
      </c>
      <c r="G179">
        <f>SUM(F$2:F179)</f>
        <v>-228870</v>
      </c>
      <c r="H179">
        <f>F179/E179</f>
        <v>-0.11403058876132613</v>
      </c>
      <c r="I179">
        <f>SUM(E$2:E179)</f>
        <v>2644129</v>
      </c>
      <c r="J179">
        <v>2</v>
      </c>
      <c r="K179" t="str">
        <f>IF(F179&gt;0,"TRUE","FALSE")</f>
        <v>FALSE</v>
      </c>
      <c r="L179" t="str">
        <f>IF(G179&gt;0, "TRUE","FALSE")</f>
        <v>FALSE</v>
      </c>
      <c r="M179" t="str">
        <f>IF(SUM(E$2:E179)&lt;705455,"TRUE","FALSE")</f>
        <v>FALSE</v>
      </c>
      <c r="Q179">
        <f>D179/(D179+C179)</f>
        <v>0.21976601383233146</v>
      </c>
    </row>
    <row r="180" spans="1:17">
      <c r="A180" t="s">
        <v>176</v>
      </c>
      <c r="B180">
        <v>61</v>
      </c>
      <c r="C180" s="1">
        <v>11262</v>
      </c>
      <c r="D180" s="1">
        <v>5006</v>
      </c>
      <c r="E180">
        <v>54653</v>
      </c>
      <c r="F180" s="1">
        <v>-6256</v>
      </c>
      <c r="G180">
        <f>SUM(F$2:F180)</f>
        <v>-235126</v>
      </c>
      <c r="H180">
        <f>F180/E180</f>
        <v>-0.11446764130056905</v>
      </c>
      <c r="I180">
        <f>SUM(E$2:E180)</f>
        <v>2698782</v>
      </c>
      <c r="J180">
        <v>2</v>
      </c>
      <c r="K180" t="str">
        <f>IF(F180&gt;0,"TRUE","FALSE")</f>
        <v>FALSE</v>
      </c>
      <c r="L180" t="str">
        <f>IF(G180&gt;0, "TRUE","FALSE")</f>
        <v>FALSE</v>
      </c>
      <c r="M180" t="str">
        <f>IF(SUM(E$2:E180)&lt;705455,"TRUE","FALSE")</f>
        <v>FALSE</v>
      </c>
      <c r="Q180">
        <f>D180/(D180+C180)</f>
        <v>0.30772067863289893</v>
      </c>
    </row>
    <row r="181" spans="1:17">
      <c r="A181" t="s">
        <v>177</v>
      </c>
      <c r="B181">
        <v>293</v>
      </c>
      <c r="C181" s="1">
        <v>10646</v>
      </c>
      <c r="D181" s="1">
        <v>4198</v>
      </c>
      <c r="E181">
        <v>55976</v>
      </c>
      <c r="F181" s="1">
        <v>-6448</v>
      </c>
      <c r="G181">
        <f>SUM(F$2:F181)</f>
        <v>-241574</v>
      </c>
      <c r="H181">
        <f>F181/E181</f>
        <v>-0.11519222523938831</v>
      </c>
      <c r="I181">
        <f>SUM(E$2:E181)</f>
        <v>2754758</v>
      </c>
      <c r="J181">
        <v>2</v>
      </c>
      <c r="K181" t="str">
        <f>IF(F181&gt;0,"TRUE","FALSE")</f>
        <v>FALSE</v>
      </c>
      <c r="L181" t="str">
        <f>IF(G181&gt;0, "TRUE","FALSE")</f>
        <v>FALSE</v>
      </c>
      <c r="M181" t="str">
        <f>IF(SUM(E$2:E181)&lt;705455,"TRUE","FALSE")</f>
        <v>FALSE</v>
      </c>
      <c r="Q181">
        <f>D181/(D181+C181)</f>
        <v>0.28280786849905687</v>
      </c>
    </row>
    <row r="182" spans="1:17">
      <c r="A182" t="s">
        <v>178</v>
      </c>
      <c r="B182">
        <v>271</v>
      </c>
      <c r="C182" s="1">
        <v>8171</v>
      </c>
      <c r="D182" s="1">
        <v>4495</v>
      </c>
      <c r="E182">
        <v>31565</v>
      </c>
      <c r="F182" s="1">
        <v>-3676</v>
      </c>
      <c r="G182">
        <f>SUM(F$2:F182)</f>
        <v>-245250</v>
      </c>
      <c r="H182">
        <f>F182/E182</f>
        <v>-0.11645810232852843</v>
      </c>
      <c r="I182">
        <f>SUM(E$2:E182)</f>
        <v>2786323</v>
      </c>
      <c r="J182">
        <v>2</v>
      </c>
      <c r="K182" t="str">
        <f>IF(F182&gt;0,"TRUE","FALSE")</f>
        <v>FALSE</v>
      </c>
      <c r="L182" t="str">
        <f>IF(G182&gt;0, "TRUE","FALSE")</f>
        <v>FALSE</v>
      </c>
      <c r="M182" t="str">
        <f>IF(SUM(E$2:E182)&lt;705455,"TRUE","FALSE")</f>
        <v>FALSE</v>
      </c>
      <c r="Q182">
        <f>D182/(D182+C182)</f>
        <v>0.35488709932101692</v>
      </c>
    </row>
    <row r="183" spans="1:17">
      <c r="A183" t="s">
        <v>179</v>
      </c>
      <c r="B183">
        <v>233</v>
      </c>
      <c r="C183">
        <v>175</v>
      </c>
      <c r="D183">
        <v>79</v>
      </c>
      <c r="E183">
        <v>821</v>
      </c>
      <c r="F183">
        <v>-96</v>
      </c>
      <c r="G183">
        <f>SUM(F$2:F183)</f>
        <v>-245346</v>
      </c>
      <c r="H183">
        <f>F183/E183</f>
        <v>-0.11693057247259439</v>
      </c>
      <c r="I183">
        <f>SUM(E$2:E183)</f>
        <v>2787144</v>
      </c>
      <c r="J183">
        <v>2</v>
      </c>
      <c r="K183" t="str">
        <f>IF(F183&gt;0,"TRUE","FALSE")</f>
        <v>FALSE</v>
      </c>
      <c r="L183" t="str">
        <f>IF(G183&gt;0, "TRUE","FALSE")</f>
        <v>FALSE</v>
      </c>
      <c r="M183" t="str">
        <f>IF(SUM(E$2:E183)&lt;705455,"TRUE","FALSE")</f>
        <v>FALSE</v>
      </c>
      <c r="Q183">
        <f>D183/(D183+C183)</f>
        <v>0.3110236220472441</v>
      </c>
    </row>
    <row r="184" spans="1:17">
      <c r="A184" t="s">
        <v>180</v>
      </c>
      <c r="B184">
        <v>187</v>
      </c>
      <c r="C184" s="1">
        <v>2189</v>
      </c>
      <c r="D184" s="1">
        <v>1255</v>
      </c>
      <c r="E184">
        <v>7902</v>
      </c>
      <c r="F184">
        <v>-934</v>
      </c>
      <c r="G184">
        <f>SUM(F$2:F184)</f>
        <v>-246280</v>
      </c>
      <c r="H184">
        <f>F184/E184</f>
        <v>-0.1181979245760567</v>
      </c>
      <c r="I184">
        <f>SUM(E$2:E184)</f>
        <v>2795046</v>
      </c>
      <c r="J184">
        <v>2</v>
      </c>
      <c r="K184" t="str">
        <f>IF(F184&gt;0,"TRUE","FALSE")</f>
        <v>FALSE</v>
      </c>
      <c r="L184" t="str">
        <f>IF(G184&gt;0, "TRUE","FALSE")</f>
        <v>FALSE</v>
      </c>
      <c r="M184" t="str">
        <f>IF(SUM(E$2:E184)&lt;705455,"TRUE","FALSE")</f>
        <v>FALSE</v>
      </c>
      <c r="Q184">
        <f>D184/(D184+C184)</f>
        <v>0.36440185830429733</v>
      </c>
    </row>
    <row r="185" spans="1:17">
      <c r="A185" t="s">
        <v>181</v>
      </c>
      <c r="B185">
        <v>185</v>
      </c>
      <c r="C185" s="1">
        <v>5854</v>
      </c>
      <c r="D185" s="1">
        <v>2673</v>
      </c>
      <c r="E185">
        <v>26799</v>
      </c>
      <c r="F185" s="1">
        <v>-3181</v>
      </c>
      <c r="G185">
        <f>SUM(F$2:F185)</f>
        <v>-249461</v>
      </c>
      <c r="H185">
        <f>F185/E185</f>
        <v>-0.11869845889772006</v>
      </c>
      <c r="I185">
        <f>SUM(E$2:E185)</f>
        <v>2821845</v>
      </c>
      <c r="J185">
        <v>2</v>
      </c>
      <c r="K185" t="str">
        <f>IF(F185&gt;0,"TRUE","FALSE")</f>
        <v>FALSE</v>
      </c>
      <c r="L185" t="str">
        <f>IF(G185&gt;0, "TRUE","FALSE")</f>
        <v>FALSE</v>
      </c>
      <c r="M185" t="str">
        <f>IF(SUM(E$2:E185)&lt;705455,"TRUE","FALSE")</f>
        <v>FALSE</v>
      </c>
      <c r="Q185">
        <f>D185/(D185+C185)</f>
        <v>0.31347484461123493</v>
      </c>
    </row>
    <row r="186" spans="1:17">
      <c r="A186" t="s">
        <v>182</v>
      </c>
      <c r="B186">
        <v>308</v>
      </c>
      <c r="C186" s="1">
        <v>11554</v>
      </c>
      <c r="D186" s="1">
        <v>4488</v>
      </c>
      <c r="E186">
        <v>59226</v>
      </c>
      <c r="F186" s="1">
        <v>-7066</v>
      </c>
      <c r="G186">
        <f>SUM(F$2:F186)</f>
        <v>-256527</v>
      </c>
      <c r="H186">
        <f>F186/E186</f>
        <v>-0.11930571032992267</v>
      </c>
      <c r="I186">
        <f>SUM(E$2:E186)</f>
        <v>2881071</v>
      </c>
      <c r="J186">
        <v>2</v>
      </c>
      <c r="K186" t="str">
        <f>IF(F186&gt;0,"TRUE","FALSE")</f>
        <v>FALSE</v>
      </c>
      <c r="L186" t="str">
        <f>IF(G186&gt;0, "TRUE","FALSE")</f>
        <v>FALSE</v>
      </c>
      <c r="M186" t="str">
        <f>IF(SUM(E$2:E186)&lt;705455,"TRUE","FALSE")</f>
        <v>FALSE</v>
      </c>
      <c r="Q186">
        <f>D186/(D186+C186)</f>
        <v>0.27976561525994265</v>
      </c>
    </row>
    <row r="187" spans="1:17">
      <c r="A187" t="s">
        <v>183</v>
      </c>
      <c r="B187">
        <v>259</v>
      </c>
      <c r="C187" s="1">
        <v>1880</v>
      </c>
      <c r="D187">
        <v>945</v>
      </c>
      <c r="E187">
        <v>7827</v>
      </c>
      <c r="F187">
        <v>-935</v>
      </c>
      <c r="G187">
        <f>SUM(F$2:F187)</f>
        <v>-257462</v>
      </c>
      <c r="H187">
        <f>F187/E187</f>
        <v>-0.1194582854222563</v>
      </c>
      <c r="I187">
        <f>SUM(E$2:E187)</f>
        <v>2888898</v>
      </c>
      <c r="J187">
        <v>2</v>
      </c>
      <c r="K187" t="str">
        <f>IF(F187&gt;0,"TRUE","FALSE")</f>
        <v>FALSE</v>
      </c>
      <c r="L187" t="str">
        <f>IF(G187&gt;0, "TRUE","FALSE")</f>
        <v>FALSE</v>
      </c>
      <c r="M187" t="str">
        <f>IF(SUM(E$2:E187)&lt;705455,"TRUE","FALSE")</f>
        <v>FALSE</v>
      </c>
      <c r="Q187">
        <f>D187/(D187+C187)</f>
        <v>0.3345132743362832</v>
      </c>
    </row>
    <row r="188" spans="1:17">
      <c r="A188" t="s">
        <v>184</v>
      </c>
      <c r="B188">
        <v>248</v>
      </c>
      <c r="C188" s="1">
        <v>8557</v>
      </c>
      <c r="D188" s="1">
        <v>2911</v>
      </c>
      <c r="E188">
        <v>47247</v>
      </c>
      <c r="F188" s="1">
        <v>-5646</v>
      </c>
      <c r="G188">
        <f>SUM(F$2:F188)</f>
        <v>-263108</v>
      </c>
      <c r="H188">
        <f>F188/E188</f>
        <v>-0.11949965077147755</v>
      </c>
      <c r="I188">
        <f>SUM(E$2:E188)</f>
        <v>2936145</v>
      </c>
      <c r="J188">
        <v>2</v>
      </c>
      <c r="K188" t="str">
        <f>IF(F188&gt;0,"TRUE","FALSE")</f>
        <v>FALSE</v>
      </c>
      <c r="L188" t="str">
        <f>IF(G188&gt;0, "TRUE","FALSE")</f>
        <v>FALSE</v>
      </c>
      <c r="M188" t="str">
        <f>IF(SUM(E$2:E188)&lt;705455,"TRUE","FALSE")</f>
        <v>FALSE</v>
      </c>
      <c r="Q188">
        <f>D188/(D188+C188)</f>
        <v>0.2538367631670736</v>
      </c>
    </row>
    <row r="189" spans="1:17">
      <c r="A189" t="s">
        <v>185</v>
      </c>
      <c r="B189">
        <v>246</v>
      </c>
      <c r="C189" s="1">
        <v>6353</v>
      </c>
      <c r="D189" s="1">
        <v>3519</v>
      </c>
      <c r="E189">
        <v>23708</v>
      </c>
      <c r="F189" s="1">
        <v>-2834</v>
      </c>
      <c r="G189">
        <f>SUM(F$2:F189)</f>
        <v>-265942</v>
      </c>
      <c r="H189">
        <f>F189/E189</f>
        <v>-0.11953770879028176</v>
      </c>
      <c r="I189">
        <f>SUM(E$2:E189)</f>
        <v>2959853</v>
      </c>
      <c r="J189">
        <v>2</v>
      </c>
      <c r="K189" t="str">
        <f>IF(F189&gt;0,"TRUE","FALSE")</f>
        <v>FALSE</v>
      </c>
      <c r="L189" t="str">
        <f>IF(G189&gt;0, "TRUE","FALSE")</f>
        <v>FALSE</v>
      </c>
      <c r="M189" t="str">
        <f>IF(SUM(E$2:E189)&lt;705455,"TRUE","FALSE")</f>
        <v>FALSE</v>
      </c>
      <c r="Q189">
        <f>D189/(D189+C189)</f>
        <v>0.35646272285251218</v>
      </c>
    </row>
    <row r="190" spans="1:17">
      <c r="A190" t="s">
        <v>186</v>
      </c>
      <c r="B190">
        <v>269</v>
      </c>
      <c r="C190" s="1">
        <v>1323</v>
      </c>
      <c r="D190">
        <v>820</v>
      </c>
      <c r="E190">
        <v>4200</v>
      </c>
      <c r="F190">
        <v>-503</v>
      </c>
      <c r="G190">
        <f>SUM(F$2:F190)</f>
        <v>-266445</v>
      </c>
      <c r="H190">
        <f>F190/E190</f>
        <v>-0.11976190476190476</v>
      </c>
      <c r="I190">
        <f>SUM(E$2:E190)</f>
        <v>2964053</v>
      </c>
      <c r="J190">
        <v>2</v>
      </c>
      <c r="K190" t="str">
        <f>IF(F190&gt;0,"TRUE","FALSE")</f>
        <v>FALSE</v>
      </c>
      <c r="L190" t="str">
        <f>IF(G190&gt;0, "TRUE","FALSE")</f>
        <v>FALSE</v>
      </c>
      <c r="M190" t="str">
        <f>IF(SUM(E$2:E190)&lt;705455,"TRUE","FALSE")</f>
        <v>FALSE</v>
      </c>
      <c r="Q190">
        <f>D190/(D190+C190)</f>
        <v>0.38264115725618292</v>
      </c>
    </row>
    <row r="191" spans="1:17">
      <c r="A191" t="s">
        <v>187</v>
      </c>
      <c r="B191">
        <v>133</v>
      </c>
      <c r="C191" s="1">
        <v>2635</v>
      </c>
      <c r="D191" s="1">
        <v>1334</v>
      </c>
      <c r="E191">
        <v>10785</v>
      </c>
      <c r="F191" s="1">
        <v>-1301</v>
      </c>
      <c r="G191">
        <f>SUM(F$2:F191)</f>
        <v>-267746</v>
      </c>
      <c r="H191">
        <f>F191/E191</f>
        <v>-0.12063050533147891</v>
      </c>
      <c r="I191">
        <f>SUM(E$2:E191)</f>
        <v>2974838</v>
      </c>
      <c r="J191">
        <v>2</v>
      </c>
      <c r="K191" t="str">
        <f>IF(F191&gt;0,"TRUE","FALSE")</f>
        <v>FALSE</v>
      </c>
      <c r="L191" t="str">
        <f>IF(G191&gt;0, "TRUE","FALSE")</f>
        <v>FALSE</v>
      </c>
      <c r="M191" t="str">
        <f>IF(SUM(E$2:E191)&lt;705455,"TRUE","FALSE")</f>
        <v>FALSE</v>
      </c>
      <c r="Q191">
        <f>D191/(D191+C191)</f>
        <v>0.33610481229528849</v>
      </c>
    </row>
    <row r="192" spans="1:17">
      <c r="A192" t="s">
        <v>188</v>
      </c>
      <c r="B192">
        <v>64</v>
      </c>
      <c r="C192" s="1">
        <v>3024</v>
      </c>
      <c r="D192" s="1">
        <v>1395</v>
      </c>
      <c r="E192">
        <v>13424</v>
      </c>
      <c r="F192" s="1">
        <v>-1629</v>
      </c>
      <c r="G192">
        <f>SUM(F$2:F192)</f>
        <v>-269375</v>
      </c>
      <c r="H192">
        <f>F192/E192</f>
        <v>-0.12134982121573301</v>
      </c>
      <c r="I192">
        <f>SUM(E$2:E192)</f>
        <v>2988262</v>
      </c>
      <c r="J192">
        <v>2</v>
      </c>
      <c r="K192" t="str">
        <f>IF(F192&gt;0,"TRUE","FALSE")</f>
        <v>FALSE</v>
      </c>
      <c r="L192" t="str">
        <f>IF(G192&gt;0, "TRUE","FALSE")</f>
        <v>FALSE</v>
      </c>
      <c r="M192" t="str">
        <f>IF(SUM(E$2:E192)&lt;705455,"TRUE","FALSE")</f>
        <v>FALSE</v>
      </c>
      <c r="Q192">
        <f>D192/(D192+C192)</f>
        <v>0.31568228105906315</v>
      </c>
    </row>
    <row r="193" spans="1:17">
      <c r="A193" t="s">
        <v>189</v>
      </c>
      <c r="B193">
        <v>309</v>
      </c>
      <c r="C193" s="1">
        <v>2160</v>
      </c>
      <c r="D193">
        <v>979</v>
      </c>
      <c r="E193">
        <v>9707</v>
      </c>
      <c r="F193" s="1">
        <v>-1181</v>
      </c>
      <c r="G193">
        <f>SUM(F$2:F193)</f>
        <v>-270556</v>
      </c>
      <c r="H193">
        <f>F193/E193</f>
        <v>-0.12166477799526115</v>
      </c>
      <c r="I193">
        <f>SUM(E$2:E193)</f>
        <v>2997969</v>
      </c>
      <c r="J193">
        <v>2</v>
      </c>
      <c r="K193" t="str">
        <f>IF(F193&gt;0,"TRUE","FALSE")</f>
        <v>FALSE</v>
      </c>
      <c r="L193" t="str">
        <f>IF(G193&gt;0, "TRUE","FALSE")</f>
        <v>FALSE</v>
      </c>
      <c r="M193" t="str">
        <f>IF(SUM(E$2:E193)&lt;705455,"TRUE","FALSE")</f>
        <v>FALSE</v>
      </c>
      <c r="Q193">
        <f>D193/(D193+C193)</f>
        <v>0.31188276521185093</v>
      </c>
    </row>
    <row r="194" spans="1:17">
      <c r="A194" t="s">
        <v>190</v>
      </c>
      <c r="B194">
        <v>262</v>
      </c>
      <c r="C194" s="1">
        <v>6460</v>
      </c>
      <c r="D194" s="1">
        <v>3284</v>
      </c>
      <c r="E194">
        <v>26078</v>
      </c>
      <c r="F194" s="1">
        <v>-3176</v>
      </c>
      <c r="G194">
        <f>SUM(F$2:F194)</f>
        <v>-273732</v>
      </c>
      <c r="H194">
        <f>F194/E194</f>
        <v>-0.12178848071171101</v>
      </c>
      <c r="I194">
        <f>SUM(E$2:E194)</f>
        <v>3024047</v>
      </c>
      <c r="J194">
        <v>2</v>
      </c>
      <c r="K194" t="str">
        <f>IF(F194&gt;0,"TRUE","FALSE")</f>
        <v>FALSE</v>
      </c>
      <c r="L194" t="str">
        <f>IF(G194&gt;0, "TRUE","FALSE")</f>
        <v>FALSE</v>
      </c>
      <c r="M194" t="str">
        <f>IF(SUM(E$2:E194)&lt;705455,"TRUE","FALSE")</f>
        <v>FALSE</v>
      </c>
      <c r="Q194">
        <f>D194/(D194+C194)</f>
        <v>0.33702791461412152</v>
      </c>
    </row>
    <row r="195" spans="1:17">
      <c r="A195" t="s">
        <v>191</v>
      </c>
      <c r="B195">
        <v>158</v>
      </c>
      <c r="C195" s="1">
        <v>2388</v>
      </c>
      <c r="D195" s="1">
        <v>1390</v>
      </c>
      <c r="E195">
        <v>8184</v>
      </c>
      <c r="F195">
        <v>-998</v>
      </c>
      <c r="G195">
        <f>SUM(F$2:F195)</f>
        <v>-274730</v>
      </c>
      <c r="H195">
        <f>F195/E195</f>
        <v>-0.12194525904203324</v>
      </c>
      <c r="I195">
        <f>SUM(E$2:E195)</f>
        <v>3032231</v>
      </c>
      <c r="J195">
        <v>2</v>
      </c>
      <c r="K195" t="str">
        <f>IF(F195&gt;0,"TRUE","FALSE")</f>
        <v>FALSE</v>
      </c>
      <c r="L195" t="str">
        <f>IF(G195&gt;0, "TRUE","FALSE")</f>
        <v>FALSE</v>
      </c>
      <c r="M195" t="str">
        <f>IF(SUM(E$2:E195)&lt;705455,"TRUE","FALSE")</f>
        <v>FALSE</v>
      </c>
      <c r="Q195">
        <f>D195/(D195+C195)</f>
        <v>0.3679195341450503</v>
      </c>
    </row>
    <row r="196" spans="1:17">
      <c r="A196" t="s">
        <v>192</v>
      </c>
      <c r="B196">
        <v>37</v>
      </c>
      <c r="C196" s="1">
        <v>1313</v>
      </c>
      <c r="D196">
        <v>717</v>
      </c>
      <c r="E196">
        <v>4868</v>
      </c>
      <c r="F196">
        <v>-596</v>
      </c>
      <c r="G196">
        <f>SUM(F$2:F196)</f>
        <v>-275326</v>
      </c>
      <c r="H196">
        <f>F196/E196</f>
        <v>-0.12243221035332785</v>
      </c>
      <c r="I196">
        <f>SUM(E$2:E196)</f>
        <v>3037099</v>
      </c>
      <c r="J196">
        <v>2</v>
      </c>
      <c r="K196" t="str">
        <f>IF(F196&gt;0,"TRUE","FALSE")</f>
        <v>FALSE</v>
      </c>
      <c r="L196" t="str">
        <f>IF(G196&gt;0, "TRUE","FALSE")</f>
        <v>FALSE</v>
      </c>
      <c r="M196" t="str">
        <f>IF(SUM(E$2:E196)&lt;705455,"TRUE","FALSE")</f>
        <v>FALSE</v>
      </c>
      <c r="Q196">
        <f>D196/(D196+C196)</f>
        <v>0.35320197044334978</v>
      </c>
    </row>
    <row r="197" spans="1:17">
      <c r="A197" t="s">
        <v>193</v>
      </c>
      <c r="B197">
        <v>347</v>
      </c>
      <c r="C197" s="1">
        <v>9242</v>
      </c>
      <c r="D197" s="1">
        <v>4654</v>
      </c>
      <c r="E197">
        <v>37258</v>
      </c>
      <c r="F197" s="1">
        <v>-4588</v>
      </c>
      <c r="G197">
        <f>SUM(F$2:F197)</f>
        <v>-279914</v>
      </c>
      <c r="H197">
        <f>F197/E197</f>
        <v>-0.123141338772881</v>
      </c>
      <c r="I197">
        <f>SUM(E$2:E197)</f>
        <v>3074357</v>
      </c>
      <c r="J197">
        <v>2</v>
      </c>
      <c r="K197" t="str">
        <f>IF(F197&gt;0,"TRUE","FALSE")</f>
        <v>FALSE</v>
      </c>
      <c r="L197" t="str">
        <f>IF(G197&gt;0, "TRUE","FALSE")</f>
        <v>FALSE</v>
      </c>
      <c r="M197" t="str">
        <f>IF(SUM(E$2:E197)&lt;705455,"TRUE","FALSE")</f>
        <v>FALSE</v>
      </c>
      <c r="Q197">
        <f>D197/(D197+C197)</f>
        <v>0.33491652274035694</v>
      </c>
    </row>
    <row r="198" spans="1:17">
      <c r="A198" t="s">
        <v>194</v>
      </c>
      <c r="B198">
        <v>137</v>
      </c>
      <c r="C198" s="1">
        <v>7444</v>
      </c>
      <c r="D198" s="1">
        <v>2524</v>
      </c>
      <c r="E198">
        <v>39838</v>
      </c>
      <c r="F198" s="1">
        <v>-4920</v>
      </c>
      <c r="G198">
        <f>SUM(F$2:F198)</f>
        <v>-284834</v>
      </c>
      <c r="H198">
        <f>F198/E198</f>
        <v>-0.1235001757116321</v>
      </c>
      <c r="I198">
        <f>SUM(E$2:E198)</f>
        <v>3114195</v>
      </c>
      <c r="J198">
        <v>2</v>
      </c>
      <c r="K198" t="str">
        <f>IF(F198&gt;0,"TRUE","FALSE")</f>
        <v>FALSE</v>
      </c>
      <c r="L198" t="str">
        <f>IF(G198&gt;0, "TRUE","FALSE")</f>
        <v>FALSE</v>
      </c>
      <c r="M198" t="str">
        <f>IF(SUM(E$2:E198)&lt;705455,"TRUE","FALSE")</f>
        <v>FALSE</v>
      </c>
      <c r="Q198">
        <f>D198/(D198+C198)</f>
        <v>0.2532102728731942</v>
      </c>
    </row>
    <row r="199" spans="1:17">
      <c r="A199" t="s">
        <v>195</v>
      </c>
      <c r="B199">
        <v>163</v>
      </c>
      <c r="C199" s="1">
        <v>15414</v>
      </c>
      <c r="D199" s="1">
        <v>4382</v>
      </c>
      <c r="E199">
        <v>89050</v>
      </c>
      <c r="F199" s="1">
        <v>-11032</v>
      </c>
      <c r="G199">
        <f>SUM(F$2:F199)</f>
        <v>-295866</v>
      </c>
      <c r="H199">
        <f>F199/E199</f>
        <v>-0.12388545760808535</v>
      </c>
      <c r="I199">
        <f>SUM(E$2:E199)</f>
        <v>3203245</v>
      </c>
      <c r="J199">
        <v>2</v>
      </c>
      <c r="K199" t="str">
        <f>IF(F199&gt;0,"TRUE","FALSE")</f>
        <v>FALSE</v>
      </c>
      <c r="L199" t="str">
        <f>IF(G199&gt;0, "TRUE","FALSE")</f>
        <v>FALSE</v>
      </c>
      <c r="M199" t="str">
        <f>IF(SUM(E$2:E199)&lt;705455,"TRUE","FALSE")</f>
        <v>FALSE</v>
      </c>
      <c r="Q199">
        <f>D199/(D199+C199)</f>
        <v>0.22135785007072137</v>
      </c>
    </row>
    <row r="200" spans="1:17">
      <c r="A200" t="s">
        <v>196</v>
      </c>
      <c r="B200">
        <v>336</v>
      </c>
      <c r="C200" s="1">
        <v>13481</v>
      </c>
      <c r="D200" s="1">
        <v>6757</v>
      </c>
      <c r="E200">
        <v>53988</v>
      </c>
      <c r="F200" s="1">
        <v>-6724</v>
      </c>
      <c r="G200">
        <f>SUM(F$2:F200)</f>
        <v>-302590</v>
      </c>
      <c r="H200">
        <f>F200/E200</f>
        <v>-0.12454619545084093</v>
      </c>
      <c r="I200">
        <f>SUM(E$2:E200)</f>
        <v>3257233</v>
      </c>
      <c r="J200">
        <v>2</v>
      </c>
      <c r="K200" t="str">
        <f>IF(F200&gt;0,"TRUE","FALSE")</f>
        <v>FALSE</v>
      </c>
      <c r="L200" t="str">
        <f>IF(G200&gt;0, "TRUE","FALSE")</f>
        <v>FALSE</v>
      </c>
      <c r="M200" t="str">
        <f>IF(SUM(E$2:E200)&lt;705455,"TRUE","FALSE")</f>
        <v>FALSE</v>
      </c>
      <c r="Q200">
        <f>D200/(D200+C200)</f>
        <v>0.33387686530289556</v>
      </c>
    </row>
    <row r="201" spans="1:17">
      <c r="A201" t="s">
        <v>197</v>
      </c>
      <c r="B201">
        <v>17</v>
      </c>
      <c r="C201" s="1">
        <v>4123</v>
      </c>
      <c r="D201" s="1">
        <v>2141</v>
      </c>
      <c r="E201">
        <v>15901</v>
      </c>
      <c r="F201" s="1">
        <v>-1982</v>
      </c>
      <c r="G201">
        <f>SUM(F$2:F201)</f>
        <v>-304572</v>
      </c>
      <c r="H201">
        <f>F201/E201</f>
        <v>-0.12464624866360606</v>
      </c>
      <c r="I201">
        <f>SUM(E$2:E201)</f>
        <v>3273134</v>
      </c>
      <c r="J201">
        <v>2</v>
      </c>
      <c r="K201" t="str">
        <f>IF(F201&gt;0,"TRUE","FALSE")</f>
        <v>FALSE</v>
      </c>
      <c r="L201" t="str">
        <f>IF(G201&gt;0, "TRUE","FALSE")</f>
        <v>FALSE</v>
      </c>
      <c r="M201" t="str">
        <f>IF(SUM(E$2:E201)&lt;705455,"TRUE","FALSE")</f>
        <v>FALSE</v>
      </c>
      <c r="Q201">
        <f>D201/(D201+C201)</f>
        <v>0.34179438058748401</v>
      </c>
    </row>
    <row r="202" spans="1:17">
      <c r="A202" t="s">
        <v>198</v>
      </c>
      <c r="B202">
        <v>40</v>
      </c>
      <c r="C202" s="1">
        <v>9020</v>
      </c>
      <c r="D202" s="1">
        <v>4803</v>
      </c>
      <c r="E202">
        <v>33828</v>
      </c>
      <c r="F202" s="1">
        <v>-4217</v>
      </c>
      <c r="G202">
        <f>SUM(F$2:F202)</f>
        <v>-308789</v>
      </c>
      <c r="H202">
        <f>F202/E202</f>
        <v>-0.12466004493319144</v>
      </c>
      <c r="I202">
        <f>SUM(E$2:E202)</f>
        <v>3306962</v>
      </c>
      <c r="J202">
        <v>2</v>
      </c>
      <c r="K202" t="str">
        <f>IF(F202&gt;0,"TRUE","FALSE")</f>
        <v>FALSE</v>
      </c>
      <c r="L202" t="str">
        <f>IF(G202&gt;0, "TRUE","FALSE")</f>
        <v>FALSE</v>
      </c>
      <c r="M202" t="str">
        <f>IF(SUM(E$2:E202)&lt;705455,"TRUE","FALSE")</f>
        <v>FALSE</v>
      </c>
      <c r="Q202">
        <f>D202/(D202+C202)</f>
        <v>0.34746437097590971</v>
      </c>
    </row>
    <row r="203" spans="1:17">
      <c r="A203" t="s">
        <v>199</v>
      </c>
      <c r="B203">
        <v>348</v>
      </c>
      <c r="C203" s="1">
        <v>31155</v>
      </c>
      <c r="D203" s="1">
        <v>9478</v>
      </c>
      <c r="E203">
        <v>172648</v>
      </c>
      <c r="F203" s="1">
        <v>-21677</v>
      </c>
      <c r="G203">
        <f>SUM(F$2:F203)</f>
        <v>-330466</v>
      </c>
      <c r="H203">
        <f>F203/E203</f>
        <v>-0.12555604466892173</v>
      </c>
      <c r="I203">
        <f>SUM(E$2:E203)</f>
        <v>3479610</v>
      </c>
      <c r="J203">
        <v>2</v>
      </c>
      <c r="K203" t="str">
        <f>IF(F203&gt;0,"TRUE","FALSE")</f>
        <v>FALSE</v>
      </c>
      <c r="L203" t="str">
        <f>IF(G203&gt;0, "TRUE","FALSE")</f>
        <v>FALSE</v>
      </c>
      <c r="M203" t="str">
        <f>IF(SUM(E$2:E203)&lt;705455,"TRUE","FALSE")</f>
        <v>FALSE</v>
      </c>
      <c r="Q203">
        <f>D203/(D203+C203)</f>
        <v>0.2332586813673615</v>
      </c>
    </row>
    <row r="204" spans="1:17">
      <c r="A204" t="s">
        <v>200</v>
      </c>
      <c r="B204">
        <v>138</v>
      </c>
      <c r="C204" s="1">
        <v>1630</v>
      </c>
      <c r="D204">
        <v>883</v>
      </c>
      <c r="E204">
        <v>5907</v>
      </c>
      <c r="F204">
        <v>-747</v>
      </c>
      <c r="G204">
        <f>SUM(F$2:F204)</f>
        <v>-331213</v>
      </c>
      <c r="H204">
        <f>F204/E204</f>
        <v>-0.12646013204672424</v>
      </c>
      <c r="I204">
        <f>SUM(E$2:E204)</f>
        <v>3485517</v>
      </c>
      <c r="J204">
        <v>2</v>
      </c>
      <c r="K204" t="str">
        <f>IF(F204&gt;0,"TRUE","FALSE")</f>
        <v>FALSE</v>
      </c>
      <c r="L204" t="str">
        <f>IF(G204&gt;0, "TRUE","FALSE")</f>
        <v>FALSE</v>
      </c>
      <c r="M204" t="str">
        <f>IF(SUM(E$2:E204)&lt;705455,"TRUE","FALSE")</f>
        <v>FALSE</v>
      </c>
      <c r="Q204">
        <f>D204/(D204+C204)</f>
        <v>0.35137286112216476</v>
      </c>
    </row>
    <row r="205" spans="1:17">
      <c r="A205" t="s">
        <v>201</v>
      </c>
      <c r="B205">
        <v>310</v>
      </c>
      <c r="C205" s="1">
        <v>5077</v>
      </c>
      <c r="D205" s="1">
        <v>2497</v>
      </c>
      <c r="E205">
        <v>20335</v>
      </c>
      <c r="F205" s="1">
        <v>-2580</v>
      </c>
      <c r="G205">
        <f>SUM(F$2:F205)</f>
        <v>-333793</v>
      </c>
      <c r="H205">
        <f>F205/E205</f>
        <v>-0.12687484632407181</v>
      </c>
      <c r="I205">
        <f>SUM(E$2:E205)</f>
        <v>3505852</v>
      </c>
      <c r="J205">
        <v>2</v>
      </c>
      <c r="K205" t="str">
        <f>IF(F205&gt;0,"TRUE","FALSE")</f>
        <v>FALSE</v>
      </c>
      <c r="L205" t="str">
        <f>IF(G205&gt;0, "TRUE","FALSE")</f>
        <v>FALSE</v>
      </c>
      <c r="M205" t="str">
        <f>IF(SUM(E$2:E205)&lt;705455,"TRUE","FALSE")</f>
        <v>FALSE</v>
      </c>
      <c r="Q205">
        <f>D205/(D205+C205)</f>
        <v>0.32968048587272247</v>
      </c>
    </row>
    <row r="206" spans="1:17">
      <c r="A206" t="s">
        <v>202</v>
      </c>
      <c r="B206">
        <v>144</v>
      </c>
      <c r="C206" s="1">
        <v>3878</v>
      </c>
      <c r="D206" s="1">
        <v>2226</v>
      </c>
      <c r="E206">
        <v>12987</v>
      </c>
      <c r="F206" s="1">
        <v>-1652</v>
      </c>
      <c r="G206">
        <f>SUM(F$2:F206)</f>
        <v>-335445</v>
      </c>
      <c r="H206">
        <f>F206/E206</f>
        <v>-0.12720412720412722</v>
      </c>
      <c r="I206">
        <f>SUM(E$2:E206)</f>
        <v>3518839</v>
      </c>
      <c r="J206">
        <v>2</v>
      </c>
      <c r="K206" t="str">
        <f>IF(F206&gt;0,"TRUE","FALSE")</f>
        <v>FALSE</v>
      </c>
      <c r="L206" t="str">
        <f>IF(G206&gt;0, "TRUE","FALSE")</f>
        <v>FALSE</v>
      </c>
      <c r="M206" t="str">
        <f>IF(SUM(E$2:E206)&lt;705455,"TRUE","FALSE")</f>
        <v>FALSE</v>
      </c>
      <c r="Q206">
        <f>D206/(D206+C206)</f>
        <v>0.36467889908256879</v>
      </c>
    </row>
    <row r="207" spans="1:17">
      <c r="A207" t="s">
        <v>203</v>
      </c>
      <c r="B207">
        <v>141</v>
      </c>
      <c r="C207" s="1">
        <v>4537</v>
      </c>
      <c r="D207" s="1">
        <v>2215</v>
      </c>
      <c r="E207">
        <v>18113</v>
      </c>
      <c r="F207" s="1">
        <v>-2322</v>
      </c>
      <c r="G207">
        <f>SUM(F$2:F207)</f>
        <v>-337767</v>
      </c>
      <c r="H207">
        <f>F207/E207</f>
        <v>-0.12819521890354993</v>
      </c>
      <c r="I207">
        <f>SUM(E$2:E207)</f>
        <v>3536952</v>
      </c>
      <c r="J207">
        <v>2</v>
      </c>
      <c r="K207" t="str">
        <f>IF(F207&gt;0,"TRUE","FALSE")</f>
        <v>FALSE</v>
      </c>
      <c r="L207" t="str">
        <f>IF(G207&gt;0, "TRUE","FALSE")</f>
        <v>FALSE</v>
      </c>
      <c r="M207" t="str">
        <f>IF(SUM(E$2:E207)&lt;705455,"TRUE","FALSE")</f>
        <v>FALSE</v>
      </c>
      <c r="Q207">
        <f>D207/(D207+C207)</f>
        <v>0.3280509478672986</v>
      </c>
    </row>
    <row r="208" spans="1:17">
      <c r="A208" t="s">
        <v>204</v>
      </c>
      <c r="B208">
        <v>165</v>
      </c>
      <c r="C208" s="1">
        <v>10495</v>
      </c>
      <c r="D208" s="1">
        <v>3123</v>
      </c>
      <c r="E208">
        <v>56340</v>
      </c>
      <c r="F208" s="1">
        <v>-7372</v>
      </c>
      <c r="G208">
        <f>SUM(F$2:F208)</f>
        <v>-345139</v>
      </c>
      <c r="H208">
        <f>F208/E208</f>
        <v>-0.13084842030528931</v>
      </c>
      <c r="I208">
        <f>SUM(E$2:E208)</f>
        <v>3593292</v>
      </c>
      <c r="J208">
        <v>2</v>
      </c>
      <c r="K208" t="str">
        <f>IF(F208&gt;0,"TRUE","FALSE")</f>
        <v>FALSE</v>
      </c>
      <c r="L208" t="str">
        <f>IF(G208&gt;0, "TRUE","FALSE")</f>
        <v>FALSE</v>
      </c>
      <c r="M208" t="str">
        <f>IF(SUM(E$2:E208)&lt;705455,"TRUE","FALSE")</f>
        <v>FALSE</v>
      </c>
      <c r="Q208">
        <f>D208/(D208+C208)</f>
        <v>0.22932882949038039</v>
      </c>
    </row>
    <row r="209" spans="1:17">
      <c r="A209" t="s">
        <v>205</v>
      </c>
      <c r="B209">
        <v>30</v>
      </c>
      <c r="C209" s="1">
        <v>10168</v>
      </c>
      <c r="D209" s="1">
        <v>4938</v>
      </c>
      <c r="E209">
        <v>39862</v>
      </c>
      <c r="F209" s="1">
        <v>-5230</v>
      </c>
      <c r="G209">
        <f>SUM(F$2:F209)</f>
        <v>-350369</v>
      </c>
      <c r="H209">
        <f>F209/E209</f>
        <v>-0.13120264913953139</v>
      </c>
      <c r="I209">
        <f>SUM(E$2:E209)</f>
        <v>3633154</v>
      </c>
      <c r="J209">
        <v>2</v>
      </c>
      <c r="K209" t="str">
        <f>IF(F209&gt;0,"TRUE","FALSE")</f>
        <v>FALSE</v>
      </c>
      <c r="L209" t="str">
        <f>IF(G209&gt;0, "TRUE","FALSE")</f>
        <v>FALSE</v>
      </c>
      <c r="M209" t="str">
        <f>IF(SUM(E$2:E209)&lt;705455,"TRUE","FALSE")</f>
        <v>FALSE</v>
      </c>
      <c r="Q209">
        <f>D209/(D209+C209)</f>
        <v>0.32688997749238713</v>
      </c>
    </row>
    <row r="210" spans="1:17">
      <c r="A210" t="s">
        <v>373</v>
      </c>
      <c r="B210">
        <v>275</v>
      </c>
      <c r="C210" s="1">
        <v>4376</v>
      </c>
      <c r="D210" s="1">
        <v>2115</v>
      </c>
      <c r="E210">
        <v>17196</v>
      </c>
      <c r="F210" s="1">
        <v>-2261</v>
      </c>
      <c r="G210">
        <f>SUM(F$2:F210)</f>
        <v>-352630</v>
      </c>
      <c r="H210">
        <f>F210/E210</f>
        <v>-0.13148406606187485</v>
      </c>
      <c r="I210">
        <f>SUM(E$2:E210)</f>
        <v>3650350</v>
      </c>
      <c r="J210">
        <v>2</v>
      </c>
      <c r="K210" t="str">
        <f>IF(F210&gt;0,"TRUE","FALSE")</f>
        <v>FALSE</v>
      </c>
      <c r="L210" t="str">
        <f>IF(G210&gt;0, "TRUE","FALSE")</f>
        <v>FALSE</v>
      </c>
      <c r="M210" t="str">
        <f>IF(SUM(E$2:E210)&lt;705455,"TRUE","FALSE")</f>
        <v>FALSE</v>
      </c>
      <c r="Q210">
        <f>D210/(D210+C210)</f>
        <v>0.32583577260822677</v>
      </c>
    </row>
    <row r="211" spans="1:17">
      <c r="A211" t="s">
        <v>206</v>
      </c>
      <c r="B211">
        <v>173</v>
      </c>
      <c r="C211" s="1">
        <v>1990</v>
      </c>
      <c r="D211" s="1">
        <v>1163</v>
      </c>
      <c r="E211">
        <v>6268</v>
      </c>
      <c r="F211">
        <v>-827</v>
      </c>
      <c r="G211">
        <f>SUM(F$2:F211)</f>
        <v>-353457</v>
      </c>
      <c r="H211">
        <f>F211/E211</f>
        <v>-0.13194001276324185</v>
      </c>
      <c r="I211">
        <f>SUM(E$2:E211)</f>
        <v>3656618</v>
      </c>
      <c r="J211">
        <v>2</v>
      </c>
      <c r="K211" t="str">
        <f>IF(F211&gt;0,"TRUE","FALSE")</f>
        <v>FALSE</v>
      </c>
      <c r="L211" t="str">
        <f>IF(G211&gt;0, "TRUE","FALSE")</f>
        <v>FALSE</v>
      </c>
      <c r="M211" t="str">
        <f>IF(SUM(E$2:E211)&lt;705455,"TRUE","FALSE")</f>
        <v>FALSE</v>
      </c>
      <c r="Q211">
        <f>D211/(D211+C211)</f>
        <v>0.36885505867427848</v>
      </c>
    </row>
    <row r="212" spans="1:17">
      <c r="A212" t="s">
        <v>207</v>
      </c>
      <c r="B212">
        <v>305</v>
      </c>
      <c r="C212" s="1">
        <v>6997</v>
      </c>
      <c r="D212" s="1">
        <v>3717</v>
      </c>
      <c r="E212">
        <v>24804</v>
      </c>
      <c r="F212" s="1">
        <v>-3280</v>
      </c>
      <c r="G212">
        <f>SUM(F$2:F212)</f>
        <v>-356737</v>
      </c>
      <c r="H212">
        <f>F212/E212</f>
        <v>-0.1322367360103209</v>
      </c>
      <c r="I212">
        <f>SUM(E$2:E212)</f>
        <v>3681422</v>
      </c>
      <c r="J212">
        <v>2</v>
      </c>
      <c r="K212" t="str">
        <f>IF(F212&gt;0,"TRUE","FALSE")</f>
        <v>FALSE</v>
      </c>
      <c r="L212" t="str">
        <f>IF(G212&gt;0, "TRUE","FALSE")</f>
        <v>FALSE</v>
      </c>
      <c r="M212" t="str">
        <f>IF(SUM(E$2:E212)&lt;705455,"TRUE","FALSE")</f>
        <v>FALSE</v>
      </c>
      <c r="Q212">
        <f>D212/(D212+C212)</f>
        <v>0.34692925144670522</v>
      </c>
    </row>
    <row r="213" spans="1:17">
      <c r="A213" t="s">
        <v>208</v>
      </c>
      <c r="B213">
        <v>260</v>
      </c>
      <c r="C213">
        <v>190</v>
      </c>
      <c r="D213">
        <v>81</v>
      </c>
      <c r="E213">
        <v>824</v>
      </c>
      <c r="F213">
        <v>-109</v>
      </c>
      <c r="G213">
        <f>SUM(F$2:F213)</f>
        <v>-356846</v>
      </c>
      <c r="H213">
        <f>F213/E213</f>
        <v>-0.13228155339805825</v>
      </c>
      <c r="I213">
        <f>SUM(E$2:E213)</f>
        <v>3682246</v>
      </c>
      <c r="J213">
        <v>2</v>
      </c>
      <c r="K213" t="str">
        <f>IF(F213&gt;0,"TRUE","FALSE")</f>
        <v>FALSE</v>
      </c>
      <c r="L213" t="str">
        <f>IF(G213&gt;0, "TRUE","FALSE")</f>
        <v>FALSE</v>
      </c>
      <c r="M213" t="str">
        <f>IF(SUM(E$2:E213)&lt;705455,"TRUE","FALSE")</f>
        <v>FALSE</v>
      </c>
      <c r="Q213">
        <f>D213/(D213+C213)</f>
        <v>0.2988929889298893</v>
      </c>
    </row>
    <row r="214" spans="1:17">
      <c r="A214" t="s">
        <v>209</v>
      </c>
      <c r="B214">
        <v>100</v>
      </c>
      <c r="C214" s="1">
        <v>14281</v>
      </c>
      <c r="D214" s="1">
        <v>5410</v>
      </c>
      <c r="E214">
        <v>66910</v>
      </c>
      <c r="F214" s="1">
        <v>-8871</v>
      </c>
      <c r="G214">
        <f>SUM(F$2:F214)</f>
        <v>-365717</v>
      </c>
      <c r="H214">
        <f>F214/E214</f>
        <v>-0.1325810790614258</v>
      </c>
      <c r="I214">
        <f>SUM(E$2:E214)</f>
        <v>3749156</v>
      </c>
      <c r="J214">
        <v>2</v>
      </c>
      <c r="K214" t="str">
        <f>IF(F214&gt;0,"TRUE","FALSE")</f>
        <v>FALSE</v>
      </c>
      <c r="L214" t="str">
        <f>IF(G214&gt;0, "TRUE","FALSE")</f>
        <v>FALSE</v>
      </c>
      <c r="M214" t="str">
        <f>IF(SUM(E$2:E214)&lt;705455,"TRUE","FALSE")</f>
        <v>FALSE</v>
      </c>
      <c r="Q214">
        <f>D214/(D214+C214)</f>
        <v>0.27474480727235795</v>
      </c>
    </row>
    <row r="215" spans="1:17">
      <c r="A215" t="s">
        <v>210</v>
      </c>
      <c r="B215">
        <v>93</v>
      </c>
      <c r="C215" s="1">
        <v>7115</v>
      </c>
      <c r="D215" s="1">
        <v>2068</v>
      </c>
      <c r="E215">
        <v>38037</v>
      </c>
      <c r="F215" s="1">
        <v>-5047</v>
      </c>
      <c r="G215">
        <f>SUM(F$2:F215)</f>
        <v>-370764</v>
      </c>
      <c r="H215">
        <f>F215/E215</f>
        <v>-0.13268659463154298</v>
      </c>
      <c r="I215">
        <f>SUM(E$2:E215)</f>
        <v>3787193</v>
      </c>
      <c r="J215">
        <v>2</v>
      </c>
      <c r="K215" t="str">
        <f>IF(F215&gt;0,"TRUE","FALSE")</f>
        <v>FALSE</v>
      </c>
      <c r="L215" t="str">
        <f>IF(G215&gt;0, "TRUE","FALSE")</f>
        <v>FALSE</v>
      </c>
      <c r="M215" t="str">
        <f>IF(SUM(E$2:E215)&lt;705455,"TRUE","FALSE")</f>
        <v>FALSE</v>
      </c>
      <c r="Q215">
        <f>D215/(D215+C215)</f>
        <v>0.22519873679625393</v>
      </c>
    </row>
    <row r="216" spans="1:17">
      <c r="A216" t="s">
        <v>211</v>
      </c>
      <c r="B216">
        <v>129</v>
      </c>
      <c r="C216">
        <v>87</v>
      </c>
      <c r="D216">
        <v>42</v>
      </c>
      <c r="E216">
        <v>336</v>
      </c>
      <c r="F216">
        <v>-45</v>
      </c>
      <c r="G216">
        <f>SUM(F$2:F216)</f>
        <v>-370809</v>
      </c>
      <c r="H216">
        <f>F216/E216</f>
        <v>-0.13392857142857142</v>
      </c>
      <c r="I216">
        <f>SUM(E$2:E216)</f>
        <v>3787529</v>
      </c>
      <c r="J216">
        <v>2</v>
      </c>
      <c r="K216" t="str">
        <f>IF(F216&gt;0,"TRUE","FALSE")</f>
        <v>FALSE</v>
      </c>
      <c r="L216" t="str">
        <f>IF(G216&gt;0, "TRUE","FALSE")</f>
        <v>FALSE</v>
      </c>
      <c r="M216" t="str">
        <f>IF(SUM(E$2:E216)&lt;705455,"TRUE","FALSE")</f>
        <v>FALSE</v>
      </c>
      <c r="Q216">
        <f>D216/(D216+C216)</f>
        <v>0.32558139534883723</v>
      </c>
    </row>
    <row r="217" spans="1:17">
      <c r="A217" t="s">
        <v>212</v>
      </c>
      <c r="B217">
        <v>18</v>
      </c>
      <c r="C217" s="1">
        <v>1187</v>
      </c>
      <c r="D217">
        <v>590</v>
      </c>
      <c r="E217">
        <v>4443</v>
      </c>
      <c r="F217">
        <v>-597</v>
      </c>
      <c r="G217">
        <f>SUM(F$2:F217)</f>
        <v>-371406</v>
      </c>
      <c r="H217">
        <f>F217/E217</f>
        <v>-0.13436866981769074</v>
      </c>
      <c r="I217">
        <f>SUM(E$2:E217)</f>
        <v>3791972</v>
      </c>
      <c r="J217">
        <v>2</v>
      </c>
      <c r="K217" t="str">
        <f>IF(F217&gt;0,"TRUE","FALSE")</f>
        <v>FALSE</v>
      </c>
      <c r="L217" t="str">
        <f>IF(G217&gt;0, "TRUE","FALSE")</f>
        <v>FALSE</v>
      </c>
      <c r="M217" t="str">
        <f>IF(SUM(E$2:E217)&lt;705455,"TRUE","FALSE")</f>
        <v>FALSE</v>
      </c>
      <c r="Q217">
        <f>D217/(D217+C217)</f>
        <v>0.33202025886325265</v>
      </c>
    </row>
    <row r="218" spans="1:17">
      <c r="A218" t="s">
        <v>213</v>
      </c>
      <c r="B218">
        <v>284</v>
      </c>
      <c r="C218" s="1">
        <v>5912</v>
      </c>
      <c r="D218" s="1">
        <v>2918</v>
      </c>
      <c r="E218">
        <v>22219</v>
      </c>
      <c r="F218" s="1">
        <v>-2994</v>
      </c>
      <c r="G218">
        <f>SUM(F$2:F218)</f>
        <v>-374400</v>
      </c>
      <c r="H218">
        <f>F218/E218</f>
        <v>-0.13474953868310904</v>
      </c>
      <c r="I218">
        <f>SUM(E$2:E218)</f>
        <v>3814191</v>
      </c>
      <c r="J218">
        <v>2</v>
      </c>
      <c r="K218" t="str">
        <f>IF(F218&gt;0,"TRUE","FALSE")</f>
        <v>FALSE</v>
      </c>
      <c r="L218" t="str">
        <f>IF(G218&gt;0, "TRUE","FALSE")</f>
        <v>FALSE</v>
      </c>
      <c r="M218" t="str">
        <f>IF(SUM(E$2:E218)&lt;705455,"TRUE","FALSE")</f>
        <v>FALSE</v>
      </c>
      <c r="Q218">
        <f>D218/(D218+C218)</f>
        <v>0.33046432616081539</v>
      </c>
    </row>
    <row r="219" spans="1:17">
      <c r="A219" t="s">
        <v>214</v>
      </c>
      <c r="B219">
        <v>220</v>
      </c>
      <c r="C219" s="1">
        <v>7322</v>
      </c>
      <c r="D219" s="1">
        <v>3460</v>
      </c>
      <c r="E219">
        <v>28587</v>
      </c>
      <c r="F219" s="1">
        <v>-3862</v>
      </c>
      <c r="G219">
        <f>SUM(F$2:F219)</f>
        <v>-378262</v>
      </c>
      <c r="H219">
        <f>F219/E219</f>
        <v>-0.13509637247700004</v>
      </c>
      <c r="I219">
        <f>SUM(E$2:E219)</f>
        <v>3842778</v>
      </c>
      <c r="J219">
        <v>2</v>
      </c>
      <c r="K219" t="str">
        <f>IF(F219&gt;0,"TRUE","FALSE")</f>
        <v>FALSE</v>
      </c>
      <c r="L219" t="str">
        <f>IF(G219&gt;0, "TRUE","FALSE")</f>
        <v>FALSE</v>
      </c>
      <c r="M219" t="str">
        <f>IF(SUM(E$2:E219)&lt;705455,"TRUE","FALSE")</f>
        <v>FALSE</v>
      </c>
      <c r="Q219">
        <f>D219/(D219+C219)</f>
        <v>0.3209052123910221</v>
      </c>
    </row>
    <row r="220" spans="1:17">
      <c r="A220" t="s">
        <v>215</v>
      </c>
      <c r="B220">
        <v>278</v>
      </c>
      <c r="C220" s="1">
        <v>3584</v>
      </c>
      <c r="D220" s="1">
        <v>1254</v>
      </c>
      <c r="E220">
        <v>17214</v>
      </c>
      <c r="F220" s="1">
        <v>-2330</v>
      </c>
      <c r="G220">
        <f>SUM(F$2:F220)</f>
        <v>-380592</v>
      </c>
      <c r="H220">
        <f>F220/E220</f>
        <v>-0.13535494365051703</v>
      </c>
      <c r="I220">
        <f>SUM(E$2:E220)</f>
        <v>3859992</v>
      </c>
      <c r="J220">
        <v>2</v>
      </c>
      <c r="K220" t="str">
        <f>IF(F220&gt;0,"TRUE","FALSE")</f>
        <v>FALSE</v>
      </c>
      <c r="L220" t="str">
        <f>IF(G220&gt;0, "TRUE","FALSE")</f>
        <v>FALSE</v>
      </c>
      <c r="M220" t="str">
        <f>IF(SUM(E$2:E220)&lt;705455,"TRUE","FALSE")</f>
        <v>FALSE</v>
      </c>
      <c r="Q220">
        <f>D220/(D220+C220)</f>
        <v>0.25919801570897066</v>
      </c>
    </row>
    <row r="221" spans="1:17">
      <c r="A221" t="s">
        <v>216</v>
      </c>
      <c r="B221">
        <v>344</v>
      </c>
      <c r="C221" s="1">
        <v>6253</v>
      </c>
      <c r="D221" s="1">
        <v>3433</v>
      </c>
      <c r="E221">
        <v>20810</v>
      </c>
      <c r="F221" s="1">
        <v>-2820</v>
      </c>
      <c r="G221">
        <f>SUM(F$2:F221)</f>
        <v>-383412</v>
      </c>
      <c r="H221">
        <f>F221/E221</f>
        <v>-0.1355117731859683</v>
      </c>
      <c r="I221">
        <f>SUM(E$2:E221)</f>
        <v>3880802</v>
      </c>
      <c r="J221">
        <v>2</v>
      </c>
      <c r="K221" t="str">
        <f>IF(F221&gt;0,"TRUE","FALSE")</f>
        <v>FALSE</v>
      </c>
      <c r="L221" t="str">
        <f>IF(G221&gt;0, "TRUE","FALSE")</f>
        <v>FALSE</v>
      </c>
      <c r="M221" t="str">
        <f>IF(SUM(E$2:E221)&lt;705455,"TRUE","FALSE")</f>
        <v>FALSE</v>
      </c>
      <c r="Q221">
        <f>D221/(D221+C221)</f>
        <v>0.35442907288870534</v>
      </c>
    </row>
    <row r="222" spans="1:17">
      <c r="A222" t="s">
        <v>217</v>
      </c>
      <c r="B222">
        <v>136</v>
      </c>
      <c r="C222" s="1">
        <v>4063</v>
      </c>
      <c r="D222" s="1">
        <v>2192</v>
      </c>
      <c r="E222">
        <v>13801</v>
      </c>
      <c r="F222" s="1">
        <v>-1871</v>
      </c>
      <c r="G222">
        <f>SUM(F$2:F222)</f>
        <v>-385283</v>
      </c>
      <c r="H222">
        <f>F222/E222</f>
        <v>-0.13556988624012753</v>
      </c>
      <c r="I222">
        <f>SUM(E$2:E222)</f>
        <v>3894603</v>
      </c>
      <c r="J222">
        <v>2</v>
      </c>
      <c r="K222" t="str">
        <f>IF(F222&gt;0,"TRUE","FALSE")</f>
        <v>FALSE</v>
      </c>
      <c r="L222" t="str">
        <f>IF(G222&gt;0, "TRUE","FALSE")</f>
        <v>FALSE</v>
      </c>
      <c r="M222" t="str">
        <f>IF(SUM(E$2:E222)&lt;705455,"TRUE","FALSE")</f>
        <v>FALSE</v>
      </c>
      <c r="Q222">
        <f>D222/(D222+C222)</f>
        <v>0.35043964828137492</v>
      </c>
    </row>
    <row r="223" spans="1:17">
      <c r="A223" t="s">
        <v>218</v>
      </c>
      <c r="B223">
        <v>243</v>
      </c>
      <c r="C223" s="1">
        <v>19995</v>
      </c>
      <c r="D223" s="1">
        <v>7906</v>
      </c>
      <c r="E223">
        <v>88025</v>
      </c>
      <c r="F223" s="1">
        <v>-12089</v>
      </c>
      <c r="G223">
        <f>SUM(F$2:F223)</f>
        <v>-397372</v>
      </c>
      <c r="H223">
        <f>F223/E223</f>
        <v>-0.13733598409542744</v>
      </c>
      <c r="I223">
        <f>SUM(E$2:E223)</f>
        <v>3982628</v>
      </c>
      <c r="J223">
        <v>2</v>
      </c>
      <c r="K223" t="str">
        <f>IF(F223&gt;0,"TRUE","FALSE")</f>
        <v>FALSE</v>
      </c>
      <c r="L223" t="str">
        <f>IF(G223&gt;0, "TRUE","FALSE")</f>
        <v>FALSE</v>
      </c>
      <c r="M223" t="str">
        <f>IF(SUM(E$2:E223)&lt;705455,"TRUE","FALSE")</f>
        <v>FALSE</v>
      </c>
      <c r="Q223">
        <f>D223/(D223+C223)</f>
        <v>0.28335901938998603</v>
      </c>
    </row>
    <row r="224" spans="1:17">
      <c r="A224" t="s">
        <v>219</v>
      </c>
      <c r="B224">
        <v>292</v>
      </c>
      <c r="C224" s="1">
        <v>3936</v>
      </c>
      <c r="D224" s="1">
        <v>1733</v>
      </c>
      <c r="E224">
        <v>15901</v>
      </c>
      <c r="F224" s="1">
        <v>-2203</v>
      </c>
      <c r="G224">
        <f>SUM(F$2:F224)</f>
        <v>-399575</v>
      </c>
      <c r="H224">
        <f>F224/E224</f>
        <v>-0.13854474561348343</v>
      </c>
      <c r="I224">
        <f>SUM(E$2:E224)</f>
        <v>3998529</v>
      </c>
      <c r="J224">
        <v>2</v>
      </c>
      <c r="K224" t="str">
        <f>IF(F224&gt;0,"TRUE","FALSE")</f>
        <v>FALSE</v>
      </c>
      <c r="L224" t="str">
        <f>IF(G224&gt;0, "TRUE","FALSE")</f>
        <v>FALSE</v>
      </c>
      <c r="M224" t="str">
        <f>IF(SUM(E$2:E224)&lt;705455,"TRUE","FALSE")</f>
        <v>FALSE</v>
      </c>
      <c r="Q224">
        <f>D224/(D224+C224)</f>
        <v>0.30569765390721465</v>
      </c>
    </row>
    <row r="225" spans="1:17">
      <c r="A225" t="s">
        <v>220</v>
      </c>
      <c r="B225">
        <v>24</v>
      </c>
      <c r="C225" s="1">
        <v>3398</v>
      </c>
      <c r="D225" s="1">
        <v>1600</v>
      </c>
      <c r="E225">
        <v>12968</v>
      </c>
      <c r="F225" s="1">
        <v>-1798</v>
      </c>
      <c r="G225">
        <f>SUM(F$2:F225)</f>
        <v>-401373</v>
      </c>
      <c r="H225">
        <f>F225/E225</f>
        <v>-0.13864898210980875</v>
      </c>
      <c r="I225">
        <f>SUM(E$2:E225)</f>
        <v>4011497</v>
      </c>
      <c r="J225">
        <v>2</v>
      </c>
      <c r="K225" t="str">
        <f>IF(F225&gt;0,"TRUE","FALSE")</f>
        <v>FALSE</v>
      </c>
      <c r="L225" t="str">
        <f>IF(G225&gt;0, "TRUE","FALSE")</f>
        <v>FALSE</v>
      </c>
      <c r="M225" t="str">
        <f>IF(SUM(E$2:E225)&lt;705455,"TRUE","FALSE")</f>
        <v>FALSE</v>
      </c>
      <c r="Q225">
        <f>D225/(D225+C225)</f>
        <v>0.32012805122048821</v>
      </c>
    </row>
    <row r="226" spans="1:17">
      <c r="A226" t="s">
        <v>221</v>
      </c>
      <c r="B226">
        <v>286</v>
      </c>
      <c r="C226" s="1">
        <v>1918</v>
      </c>
      <c r="D226" s="1">
        <v>1096</v>
      </c>
      <c r="E226">
        <v>5902</v>
      </c>
      <c r="F226">
        <v>-822</v>
      </c>
      <c r="G226">
        <f>SUM(F$2:F226)</f>
        <v>-402195</v>
      </c>
      <c r="H226">
        <f>F226/E226</f>
        <v>-0.13927482209420536</v>
      </c>
      <c r="I226">
        <f>SUM(E$2:E226)</f>
        <v>4017399</v>
      </c>
      <c r="J226">
        <v>2</v>
      </c>
      <c r="K226" t="str">
        <f>IF(F226&gt;0,"TRUE","FALSE")</f>
        <v>FALSE</v>
      </c>
      <c r="L226" t="str">
        <f>IF(G226&gt;0, "TRUE","FALSE")</f>
        <v>FALSE</v>
      </c>
      <c r="M226" t="str">
        <f>IF(SUM(E$2:E226)&lt;705455,"TRUE","FALSE")</f>
        <v>FALSE</v>
      </c>
      <c r="Q226">
        <f>D226/(D226+C226)</f>
        <v>0.36363636363636365</v>
      </c>
    </row>
    <row r="227" spans="1:17">
      <c r="A227" t="s">
        <v>222</v>
      </c>
      <c r="B227">
        <v>124</v>
      </c>
      <c r="C227">
        <v>716</v>
      </c>
      <c r="D227">
        <v>349</v>
      </c>
      <c r="E227">
        <v>2622</v>
      </c>
      <c r="F227">
        <v>-367</v>
      </c>
      <c r="G227">
        <f>SUM(F$2:F227)</f>
        <v>-402562</v>
      </c>
      <c r="H227">
        <f>F227/E227</f>
        <v>-0.13996948893974065</v>
      </c>
      <c r="I227">
        <f>SUM(E$2:E227)</f>
        <v>4020021</v>
      </c>
      <c r="J227">
        <v>2</v>
      </c>
      <c r="K227" t="str">
        <f>IF(F227&gt;0,"TRUE","FALSE")</f>
        <v>FALSE</v>
      </c>
      <c r="L227" t="str">
        <f>IF(G227&gt;0, "TRUE","FALSE")</f>
        <v>FALSE</v>
      </c>
      <c r="M227" t="str">
        <f>IF(SUM(E$2:E227)&lt;705455,"TRUE","FALSE")</f>
        <v>FALSE</v>
      </c>
      <c r="Q227">
        <f>D227/(D227+C227)</f>
        <v>0.32769953051643191</v>
      </c>
    </row>
    <row r="228" spans="1:17">
      <c r="A228" t="s">
        <v>223</v>
      </c>
      <c r="B228">
        <v>50</v>
      </c>
      <c r="C228" s="1">
        <v>5773</v>
      </c>
      <c r="D228" s="1">
        <v>2863</v>
      </c>
      <c r="E228">
        <v>20775</v>
      </c>
      <c r="F228" s="1">
        <v>-2910</v>
      </c>
      <c r="G228">
        <f>SUM(F$2:F228)</f>
        <v>-405472</v>
      </c>
      <c r="H228">
        <f>F228/E228</f>
        <v>-0.14007220216606497</v>
      </c>
      <c r="I228">
        <f>SUM(E$2:E228)</f>
        <v>4040796</v>
      </c>
      <c r="J228">
        <v>2</v>
      </c>
      <c r="K228" t="str">
        <f>IF(F228&gt;0,"TRUE","FALSE")</f>
        <v>FALSE</v>
      </c>
      <c r="L228" t="str">
        <f>IF(G228&gt;0, "TRUE","FALSE")</f>
        <v>FALSE</v>
      </c>
      <c r="M228" t="str">
        <f>IF(SUM(E$2:E228)&lt;705455,"TRUE","FALSE")</f>
        <v>FALSE</v>
      </c>
      <c r="Q228">
        <f>D228/(D228+C228)</f>
        <v>0.33151922186197313</v>
      </c>
    </row>
    <row r="229" spans="1:17">
      <c r="A229" t="s">
        <v>224</v>
      </c>
      <c r="B229">
        <v>95</v>
      </c>
      <c r="C229" s="1">
        <v>16842</v>
      </c>
      <c r="D229" s="1">
        <v>3945</v>
      </c>
      <c r="E229">
        <v>91938</v>
      </c>
      <c r="F229" s="1">
        <v>-12897</v>
      </c>
      <c r="G229">
        <f>SUM(F$2:F229)</f>
        <v>-418369</v>
      </c>
      <c r="H229">
        <f>F229/E229</f>
        <v>-0.14027931867127846</v>
      </c>
      <c r="I229">
        <f>SUM(E$2:E229)</f>
        <v>4132734</v>
      </c>
      <c r="J229">
        <v>2</v>
      </c>
      <c r="K229" t="str">
        <f>IF(F229&gt;0,"TRUE","FALSE")</f>
        <v>FALSE</v>
      </c>
      <c r="L229" t="str">
        <f>IF(G229&gt;0, "TRUE","FALSE")</f>
        <v>FALSE</v>
      </c>
      <c r="M229" t="str">
        <f>IF(SUM(E$2:E229)&lt;705455,"TRUE","FALSE")</f>
        <v>FALSE</v>
      </c>
      <c r="Q229">
        <f>D229/(D229+C229)</f>
        <v>0.18978207533554625</v>
      </c>
    </row>
    <row r="230" spans="1:17">
      <c r="A230" t="s">
        <v>225</v>
      </c>
      <c r="B230">
        <v>317</v>
      </c>
      <c r="C230" s="1">
        <v>7380</v>
      </c>
      <c r="D230" s="1">
        <v>3629</v>
      </c>
      <c r="E230">
        <v>26604</v>
      </c>
      <c r="F230" s="1">
        <v>-3751</v>
      </c>
      <c r="G230">
        <f>SUM(F$2:F230)</f>
        <v>-422120</v>
      </c>
      <c r="H230">
        <f>F230/E230</f>
        <v>-0.14099383551345662</v>
      </c>
      <c r="I230">
        <f>SUM(E$2:E230)</f>
        <v>4159338</v>
      </c>
      <c r="J230">
        <v>2</v>
      </c>
      <c r="K230" t="str">
        <f>IF(F230&gt;0,"TRUE","FALSE")</f>
        <v>FALSE</v>
      </c>
      <c r="L230" t="str">
        <f>IF(G230&gt;0, "TRUE","FALSE")</f>
        <v>FALSE</v>
      </c>
      <c r="M230" t="str">
        <f>IF(SUM(E$2:E230)&lt;705455,"TRUE","FALSE")</f>
        <v>FALSE</v>
      </c>
      <c r="Q230">
        <f>D230/(D230+C230)</f>
        <v>0.32963938595694431</v>
      </c>
    </row>
    <row r="231" spans="1:17">
      <c r="A231" t="s">
        <v>226</v>
      </c>
      <c r="B231">
        <v>14</v>
      </c>
      <c r="C231" s="1">
        <v>4006</v>
      </c>
      <c r="D231" s="1">
        <v>1909</v>
      </c>
      <c r="E231">
        <v>14674</v>
      </c>
      <c r="F231" s="1">
        <v>-2097</v>
      </c>
      <c r="G231">
        <f>SUM(F$2:F231)</f>
        <v>-424217</v>
      </c>
      <c r="H231">
        <f>F231/E231</f>
        <v>-0.14290581981736405</v>
      </c>
      <c r="I231">
        <f>SUM(E$2:E231)</f>
        <v>4174012</v>
      </c>
      <c r="J231">
        <v>2</v>
      </c>
      <c r="K231" t="str">
        <f>IF(F231&gt;0,"TRUE","FALSE")</f>
        <v>FALSE</v>
      </c>
      <c r="L231" t="str">
        <f>IF(G231&gt;0, "TRUE","FALSE")</f>
        <v>FALSE</v>
      </c>
      <c r="M231" t="str">
        <f>IF(SUM(E$2:E231)&lt;705455,"TRUE","FALSE")</f>
        <v>FALSE</v>
      </c>
      <c r="Q231">
        <f>D231/(D231+C231)</f>
        <v>0.32273879966187657</v>
      </c>
    </row>
    <row r="232" spans="1:17">
      <c r="A232" t="s">
        <v>227</v>
      </c>
      <c r="B232">
        <v>72</v>
      </c>
      <c r="C232" s="1">
        <v>7371</v>
      </c>
      <c r="D232" s="1">
        <v>2984</v>
      </c>
      <c r="E232">
        <v>30666</v>
      </c>
      <c r="F232" s="1">
        <v>-4387</v>
      </c>
      <c r="G232">
        <f>SUM(F$2:F232)</f>
        <v>-428604</v>
      </c>
      <c r="H232">
        <f>F232/E232</f>
        <v>-0.1430574577708211</v>
      </c>
      <c r="I232">
        <f>SUM(E$2:E232)</f>
        <v>4204678</v>
      </c>
      <c r="J232">
        <v>2</v>
      </c>
      <c r="K232" t="str">
        <f>IF(F232&gt;0,"TRUE","FALSE")</f>
        <v>FALSE</v>
      </c>
      <c r="L232" t="str">
        <f>IF(G232&gt;0, "TRUE","FALSE")</f>
        <v>FALSE</v>
      </c>
      <c r="M232" t="str">
        <f>IF(SUM(E$2:E232)&lt;705455,"TRUE","FALSE")</f>
        <v>FALSE</v>
      </c>
      <c r="Q232">
        <f>D232/(D232+C232)</f>
        <v>0.28816996619990343</v>
      </c>
    </row>
    <row r="233" spans="1:17">
      <c r="A233" t="s">
        <v>228</v>
      </c>
      <c r="B233">
        <v>96</v>
      </c>
      <c r="C233" s="1">
        <v>9856</v>
      </c>
      <c r="D233" s="1">
        <v>5134</v>
      </c>
      <c r="E233">
        <v>32660</v>
      </c>
      <c r="F233" s="1">
        <v>-4722</v>
      </c>
      <c r="G233">
        <f>SUM(F$2:F233)</f>
        <v>-433326</v>
      </c>
      <c r="H233">
        <f>F233/E233</f>
        <v>-0.1445805266380894</v>
      </c>
      <c r="I233">
        <f>SUM(E$2:E233)</f>
        <v>4237338</v>
      </c>
      <c r="J233">
        <v>2</v>
      </c>
      <c r="K233" t="str">
        <f>IF(F233&gt;0,"TRUE","FALSE")</f>
        <v>FALSE</v>
      </c>
      <c r="L233" t="str">
        <f>IF(G233&gt;0, "TRUE","FALSE")</f>
        <v>FALSE</v>
      </c>
      <c r="M233" t="str">
        <f>IF(SUM(E$2:E233)&lt;705455,"TRUE","FALSE")</f>
        <v>FALSE</v>
      </c>
      <c r="Q233">
        <f>D233/(D233+C233)</f>
        <v>0.34249499666444294</v>
      </c>
    </row>
    <row r="234" spans="1:17">
      <c r="A234" t="s">
        <v>229</v>
      </c>
      <c r="B234">
        <v>253</v>
      </c>
      <c r="C234">
        <v>119</v>
      </c>
      <c r="D234">
        <v>68</v>
      </c>
      <c r="E234">
        <v>351</v>
      </c>
      <c r="F234">
        <v>-51</v>
      </c>
      <c r="G234">
        <f>SUM(F$2:F234)</f>
        <v>-433377</v>
      </c>
      <c r="H234">
        <f>F234/E234</f>
        <v>-0.14529914529914531</v>
      </c>
      <c r="I234">
        <f>SUM(E$2:E234)</f>
        <v>4237689</v>
      </c>
      <c r="J234">
        <v>2</v>
      </c>
      <c r="K234" t="str">
        <f>IF(F234&gt;0,"TRUE","FALSE")</f>
        <v>FALSE</v>
      </c>
      <c r="L234" t="str">
        <f>IF(G234&gt;0, "TRUE","FALSE")</f>
        <v>FALSE</v>
      </c>
      <c r="M234" t="str">
        <f>IF(SUM(E$2:E234)&lt;705455,"TRUE","FALSE")</f>
        <v>FALSE</v>
      </c>
      <c r="Q234">
        <f>D234/(D234+C234)</f>
        <v>0.36363636363636365</v>
      </c>
    </row>
    <row r="235" spans="1:17">
      <c r="A235" t="s">
        <v>230</v>
      </c>
      <c r="B235">
        <v>168</v>
      </c>
      <c r="C235" s="1">
        <v>6270</v>
      </c>
      <c r="D235" s="1">
        <v>3271</v>
      </c>
      <c r="E235">
        <v>20377</v>
      </c>
      <c r="F235" s="1">
        <v>-2999</v>
      </c>
      <c r="G235">
        <f>SUM(F$2:F235)</f>
        <v>-436376</v>
      </c>
      <c r="H235">
        <f>F235/E235</f>
        <v>-0.14717573735093487</v>
      </c>
      <c r="I235">
        <f>SUM(E$2:E235)</f>
        <v>4258066</v>
      </c>
      <c r="J235">
        <v>2</v>
      </c>
      <c r="K235" t="str">
        <f>IF(F235&gt;0,"TRUE","FALSE")</f>
        <v>FALSE</v>
      </c>
      <c r="L235" t="str">
        <f>IF(G235&gt;0, "TRUE","FALSE")</f>
        <v>FALSE</v>
      </c>
      <c r="M235" t="str">
        <f>IF(SUM(E$2:E235)&lt;705455,"TRUE","FALSE")</f>
        <v>FALSE</v>
      </c>
      <c r="Q235">
        <f>D235/(D235+C235)</f>
        <v>0.34283618069384758</v>
      </c>
    </row>
    <row r="236" spans="1:17">
      <c r="A236" t="s">
        <v>231</v>
      </c>
      <c r="B236">
        <v>86</v>
      </c>
      <c r="C236" s="1">
        <v>1913</v>
      </c>
      <c r="D236" s="1">
        <v>1104</v>
      </c>
      <c r="E236">
        <v>5453</v>
      </c>
      <c r="F236">
        <v>-809</v>
      </c>
      <c r="G236">
        <f>SUM(F$2:F236)</f>
        <v>-437185</v>
      </c>
      <c r="H236">
        <f>F236/E236</f>
        <v>-0.14835870163212911</v>
      </c>
      <c r="I236">
        <f>SUM(E$2:E236)</f>
        <v>4263519</v>
      </c>
      <c r="J236">
        <v>2</v>
      </c>
      <c r="K236" t="str">
        <f>IF(F236&gt;0,"TRUE","FALSE")</f>
        <v>FALSE</v>
      </c>
      <c r="L236" t="str">
        <f>IF(G236&gt;0, "TRUE","FALSE")</f>
        <v>FALSE</v>
      </c>
      <c r="M236" t="str">
        <f>IF(SUM(E$2:E236)&lt;705455,"TRUE","FALSE")</f>
        <v>FALSE</v>
      </c>
      <c r="Q236">
        <f>D236/(D236+C236)</f>
        <v>0.36592641697050049</v>
      </c>
    </row>
    <row r="237" spans="1:17">
      <c r="A237" t="s">
        <v>232</v>
      </c>
      <c r="B237">
        <v>121</v>
      </c>
      <c r="C237">
        <v>184</v>
      </c>
      <c r="D237">
        <v>77</v>
      </c>
      <c r="E237">
        <v>721</v>
      </c>
      <c r="F237">
        <v>-107</v>
      </c>
      <c r="G237">
        <f>SUM(F$2:F237)</f>
        <v>-437292</v>
      </c>
      <c r="H237">
        <f>F237/E237</f>
        <v>-0.14840499306518723</v>
      </c>
      <c r="I237">
        <f>SUM(E$2:E237)</f>
        <v>4264240</v>
      </c>
      <c r="J237">
        <v>2</v>
      </c>
      <c r="K237" t="str">
        <f>IF(F237&gt;0,"TRUE","FALSE")</f>
        <v>FALSE</v>
      </c>
      <c r="L237" t="str">
        <f>IF(G237&gt;0, "TRUE","FALSE")</f>
        <v>FALSE</v>
      </c>
      <c r="M237" t="str">
        <f>IF(SUM(E$2:E237)&lt;705455,"TRUE","FALSE")</f>
        <v>FALSE</v>
      </c>
      <c r="Q237">
        <f>D237/(D237+C237)</f>
        <v>0.2950191570881226</v>
      </c>
    </row>
    <row r="238" spans="1:17">
      <c r="A238" t="s">
        <v>233</v>
      </c>
      <c r="B238">
        <v>22</v>
      </c>
      <c r="C238">
        <v>418</v>
      </c>
      <c r="D238">
        <v>155</v>
      </c>
      <c r="E238">
        <v>1755</v>
      </c>
      <c r="F238">
        <v>-263</v>
      </c>
      <c r="G238">
        <f>SUM(F$2:F238)</f>
        <v>-437555</v>
      </c>
      <c r="H238">
        <f>F238/E238</f>
        <v>-0.14985754985754987</v>
      </c>
      <c r="I238">
        <f>SUM(E$2:E238)</f>
        <v>4265995</v>
      </c>
      <c r="J238">
        <v>2</v>
      </c>
      <c r="K238" t="str">
        <f>IF(F238&gt;0,"TRUE","FALSE")</f>
        <v>FALSE</v>
      </c>
      <c r="L238" t="str">
        <f>IF(G238&gt;0, "TRUE","FALSE")</f>
        <v>FALSE</v>
      </c>
      <c r="M238" t="str">
        <f>IF(SUM(E$2:E238)&lt;705455,"TRUE","FALSE")</f>
        <v>FALSE</v>
      </c>
      <c r="Q238">
        <f>D238/(D238+C238)</f>
        <v>0.27050610820244331</v>
      </c>
    </row>
    <row r="239" spans="1:17">
      <c r="A239" t="s">
        <v>234</v>
      </c>
      <c r="B239">
        <v>346</v>
      </c>
      <c r="C239" s="1">
        <v>4610</v>
      </c>
      <c r="D239" s="1">
        <v>1863</v>
      </c>
      <c r="E239">
        <v>18303</v>
      </c>
      <c r="F239" s="1">
        <v>-2747</v>
      </c>
      <c r="G239">
        <f>SUM(F$2:F239)</f>
        <v>-440302</v>
      </c>
      <c r="H239">
        <f>F239/E239</f>
        <v>-0.15008468557067148</v>
      </c>
      <c r="I239">
        <f>SUM(E$2:E239)</f>
        <v>4284298</v>
      </c>
      <c r="J239">
        <v>2</v>
      </c>
      <c r="K239" t="str">
        <f>IF(F239&gt;0,"TRUE","FALSE")</f>
        <v>FALSE</v>
      </c>
      <c r="L239" t="str">
        <f>IF(G239&gt;0, "TRUE","FALSE")</f>
        <v>FALSE</v>
      </c>
      <c r="M239" t="str">
        <f>IF(SUM(E$2:E239)&lt;705455,"TRUE","FALSE")</f>
        <v>FALSE</v>
      </c>
      <c r="Q239">
        <f>D239/(D239+C239)</f>
        <v>0.28781090684381277</v>
      </c>
    </row>
    <row r="240" spans="1:17">
      <c r="A240" t="s">
        <v>235</v>
      </c>
      <c r="B240">
        <v>23</v>
      </c>
      <c r="C240" s="1">
        <v>3719</v>
      </c>
      <c r="D240" s="1">
        <v>1822</v>
      </c>
      <c r="E240">
        <v>12595</v>
      </c>
      <c r="F240" s="1">
        <v>-1897</v>
      </c>
      <c r="G240">
        <f>SUM(F$2:F240)</f>
        <v>-442199</v>
      </c>
      <c r="H240">
        <f>F240/E240</f>
        <v>-0.15061532354108773</v>
      </c>
      <c r="I240">
        <f>SUM(E$2:E240)</f>
        <v>4296893</v>
      </c>
      <c r="J240">
        <v>2</v>
      </c>
      <c r="K240" t="str">
        <f>IF(F240&gt;0,"TRUE","FALSE")</f>
        <v>FALSE</v>
      </c>
      <c r="L240" t="str">
        <f>IF(G240&gt;0, "TRUE","FALSE")</f>
        <v>FALSE</v>
      </c>
      <c r="M240" t="str">
        <f>IF(SUM(E$2:E240)&lt;705455,"TRUE","FALSE")</f>
        <v>FALSE</v>
      </c>
      <c r="Q240">
        <f>D240/(D240+C240)</f>
        <v>0.32882151236238943</v>
      </c>
    </row>
    <row r="241" spans="1:17">
      <c r="A241" t="s">
        <v>236</v>
      </c>
      <c r="B241">
        <v>73</v>
      </c>
      <c r="C241" s="1">
        <v>6587</v>
      </c>
      <c r="D241" s="1">
        <v>3048</v>
      </c>
      <c r="E241">
        <v>23464</v>
      </c>
      <c r="F241" s="1">
        <v>-3539</v>
      </c>
      <c r="G241">
        <f>SUM(F$2:F241)</f>
        <v>-445738</v>
      </c>
      <c r="H241">
        <f>F241/E241</f>
        <v>-0.15082679849982952</v>
      </c>
      <c r="I241">
        <f>SUM(E$2:E241)</f>
        <v>4320357</v>
      </c>
      <c r="J241">
        <v>2</v>
      </c>
      <c r="K241" t="str">
        <f>IF(F241&gt;0,"TRUE","FALSE")</f>
        <v>FALSE</v>
      </c>
      <c r="L241" t="str">
        <f>IF(G241&gt;0, "TRUE","FALSE")</f>
        <v>FALSE</v>
      </c>
      <c r="M241" t="str">
        <f>IF(SUM(E$2:E241)&lt;705455,"TRUE","FALSE")</f>
        <v>FALSE</v>
      </c>
      <c r="Q241">
        <f>D241/(D241+C241)</f>
        <v>0.31634665282823043</v>
      </c>
    </row>
    <row r="242" spans="1:17">
      <c r="A242" t="s">
        <v>237</v>
      </c>
      <c r="B242">
        <v>176</v>
      </c>
      <c r="C242" s="1">
        <v>13705</v>
      </c>
      <c r="D242" s="1">
        <v>5239</v>
      </c>
      <c r="E242">
        <v>55765</v>
      </c>
      <c r="F242" s="1">
        <v>-8466</v>
      </c>
      <c r="G242">
        <f>SUM(F$2:F242)</f>
        <v>-454204</v>
      </c>
      <c r="H242">
        <f>F242/E242</f>
        <v>-0.15181565498072266</v>
      </c>
      <c r="I242">
        <f>SUM(E$2:E242)</f>
        <v>4376122</v>
      </c>
      <c r="J242">
        <v>2</v>
      </c>
      <c r="K242" t="str">
        <f>IF(F242&gt;0,"TRUE","FALSE")</f>
        <v>FALSE</v>
      </c>
      <c r="L242" t="str">
        <f>IF(G242&gt;0, "TRUE","FALSE")</f>
        <v>FALSE</v>
      </c>
      <c r="M242" t="str">
        <f>IF(SUM(E$2:E242)&lt;705455,"TRUE","FALSE")</f>
        <v>FALSE</v>
      </c>
      <c r="Q242">
        <f>D242/(D242+C242)</f>
        <v>0.27655194256756754</v>
      </c>
    </row>
    <row r="243" spans="1:17">
      <c r="A243" t="s">
        <v>238</v>
      </c>
      <c r="B243">
        <v>53</v>
      </c>
      <c r="C243">
        <v>342</v>
      </c>
      <c r="D243">
        <v>135</v>
      </c>
      <c r="E243">
        <v>1358</v>
      </c>
      <c r="F243">
        <v>-207</v>
      </c>
      <c r="G243">
        <f>SUM(F$2:F243)</f>
        <v>-454411</v>
      </c>
      <c r="H243">
        <f>F243/E243</f>
        <v>-0.15243004418262152</v>
      </c>
      <c r="I243">
        <f>SUM(E$2:E243)</f>
        <v>4377480</v>
      </c>
      <c r="J243">
        <v>2</v>
      </c>
      <c r="K243" t="str">
        <f>IF(F243&gt;0,"TRUE","FALSE")</f>
        <v>FALSE</v>
      </c>
      <c r="L243" t="str">
        <f>IF(G243&gt;0, "TRUE","FALSE")</f>
        <v>FALSE</v>
      </c>
      <c r="M243" t="str">
        <f>IF(SUM(E$2:E243)&lt;705455,"TRUE","FALSE")</f>
        <v>FALSE</v>
      </c>
      <c r="Q243">
        <f>D243/(D243+C243)</f>
        <v>0.28301886792452829</v>
      </c>
    </row>
    <row r="244" spans="1:17">
      <c r="A244" t="s">
        <v>239</v>
      </c>
      <c r="B244">
        <v>285</v>
      </c>
      <c r="C244" s="1">
        <v>7004</v>
      </c>
      <c r="D244" s="1">
        <v>2846</v>
      </c>
      <c r="E244">
        <v>27149</v>
      </c>
      <c r="F244" s="1">
        <v>-4158</v>
      </c>
      <c r="G244">
        <f>SUM(F$2:F244)</f>
        <v>-458569</v>
      </c>
      <c r="H244">
        <f>F244/E244</f>
        <v>-0.15315481233194592</v>
      </c>
      <c r="I244">
        <f>SUM(E$2:E244)</f>
        <v>4404629</v>
      </c>
      <c r="J244">
        <v>2</v>
      </c>
      <c r="K244" t="str">
        <f>IF(F244&gt;0,"TRUE","FALSE")</f>
        <v>FALSE</v>
      </c>
      <c r="L244" t="str">
        <f>IF(G244&gt;0, "TRUE","FALSE")</f>
        <v>FALSE</v>
      </c>
      <c r="M244" t="str">
        <f>IF(SUM(E$2:E244)&lt;705455,"TRUE","FALSE")</f>
        <v>FALSE</v>
      </c>
      <c r="Q244">
        <f>D244/(D244+C244)</f>
        <v>0.28893401015228426</v>
      </c>
    </row>
    <row r="245" spans="1:17">
      <c r="A245" t="s">
        <v>240</v>
      </c>
      <c r="B245">
        <v>125</v>
      </c>
      <c r="C245" s="1">
        <v>1846</v>
      </c>
      <c r="D245">
        <v>921</v>
      </c>
      <c r="E245">
        <v>5981</v>
      </c>
      <c r="F245">
        <v>-925</v>
      </c>
      <c r="G245">
        <f>SUM(F$2:F245)</f>
        <v>-459494</v>
      </c>
      <c r="H245">
        <f>F245/E245</f>
        <v>-0.15465641197124227</v>
      </c>
      <c r="I245">
        <f>SUM(E$2:E245)</f>
        <v>4410610</v>
      </c>
      <c r="J245">
        <v>2</v>
      </c>
      <c r="K245" t="str">
        <f>IF(F245&gt;0,"TRUE","FALSE")</f>
        <v>FALSE</v>
      </c>
      <c r="L245" t="str">
        <f>IF(G245&gt;0, "TRUE","FALSE")</f>
        <v>FALSE</v>
      </c>
      <c r="M245" t="str">
        <f>IF(SUM(E$2:E245)&lt;705455,"TRUE","FALSE")</f>
        <v>FALSE</v>
      </c>
      <c r="Q245">
        <f>D245/(D245+C245)</f>
        <v>0.33285146367907481</v>
      </c>
    </row>
    <row r="246" spans="1:17">
      <c r="A246" t="s">
        <v>241</v>
      </c>
      <c r="B246">
        <v>66</v>
      </c>
      <c r="C246">
        <v>445</v>
      </c>
      <c r="D246">
        <v>163</v>
      </c>
      <c r="E246">
        <v>1813</v>
      </c>
      <c r="F246">
        <v>-282</v>
      </c>
      <c r="G246">
        <f>SUM(F$2:F246)</f>
        <v>-459776</v>
      </c>
      <c r="H246">
        <f>F246/E246</f>
        <v>-0.15554329840044126</v>
      </c>
      <c r="I246">
        <f>SUM(E$2:E246)</f>
        <v>4412423</v>
      </c>
      <c r="J246">
        <v>2</v>
      </c>
      <c r="K246" t="str">
        <f>IF(F246&gt;0,"TRUE","FALSE")</f>
        <v>FALSE</v>
      </c>
      <c r="L246" t="str">
        <f>IF(G246&gt;0, "TRUE","FALSE")</f>
        <v>FALSE</v>
      </c>
      <c r="M246" t="str">
        <f>IF(SUM(E$2:E246)&lt;705455,"TRUE","FALSE")</f>
        <v>FALSE</v>
      </c>
      <c r="Q246">
        <f>D246/(D246+C246)</f>
        <v>0.26809210526315791</v>
      </c>
    </row>
    <row r="247" spans="1:17">
      <c r="A247" t="s">
        <v>242</v>
      </c>
      <c r="B247">
        <v>334</v>
      </c>
      <c r="C247" s="1">
        <v>3996</v>
      </c>
      <c r="D247" s="1">
        <v>1753</v>
      </c>
      <c r="E247">
        <v>14183</v>
      </c>
      <c r="F247" s="1">
        <v>-2243</v>
      </c>
      <c r="G247">
        <f>SUM(F$2:F247)</f>
        <v>-462019</v>
      </c>
      <c r="H247">
        <f>F247/E247</f>
        <v>-0.15814707748713247</v>
      </c>
      <c r="I247">
        <f>SUM(E$2:E247)</f>
        <v>4426606</v>
      </c>
      <c r="J247">
        <v>2</v>
      </c>
      <c r="K247" t="str">
        <f>IF(F247&gt;0,"TRUE","FALSE")</f>
        <v>FALSE</v>
      </c>
      <c r="L247" t="str">
        <f>IF(G247&gt;0, "TRUE","FALSE")</f>
        <v>FALSE</v>
      </c>
      <c r="M247" t="str">
        <f>IF(SUM(E$2:E247)&lt;705455,"TRUE","FALSE")</f>
        <v>FALSE</v>
      </c>
      <c r="Q247">
        <f>D247/(D247+C247)</f>
        <v>0.30492259523395371</v>
      </c>
    </row>
    <row r="248" spans="1:17">
      <c r="A248" t="s">
        <v>243</v>
      </c>
      <c r="B248">
        <v>132</v>
      </c>
      <c r="C248">
        <v>483</v>
      </c>
      <c r="D248">
        <v>185</v>
      </c>
      <c r="E248">
        <v>1872</v>
      </c>
      <c r="F248">
        <v>-298</v>
      </c>
      <c r="G248">
        <f>SUM(F$2:F248)</f>
        <v>-462317</v>
      </c>
      <c r="H248">
        <f>F248/E248</f>
        <v>-0.15918803418803418</v>
      </c>
      <c r="I248">
        <f>SUM(E$2:E248)</f>
        <v>4428478</v>
      </c>
      <c r="J248">
        <v>2</v>
      </c>
      <c r="K248" t="str">
        <f>IF(F248&gt;0,"TRUE","FALSE")</f>
        <v>FALSE</v>
      </c>
      <c r="L248" t="str">
        <f>IF(G248&gt;0, "TRUE","FALSE")</f>
        <v>FALSE</v>
      </c>
      <c r="M248" t="str">
        <f>IF(SUM(E$2:E248)&lt;705455,"TRUE","FALSE")</f>
        <v>FALSE</v>
      </c>
      <c r="Q248">
        <f>D248/(D248+C248)</f>
        <v>0.27694610778443113</v>
      </c>
    </row>
    <row r="249" spans="1:17">
      <c r="A249" t="s">
        <v>244</v>
      </c>
      <c r="B249">
        <v>29</v>
      </c>
      <c r="C249">
        <v>625</v>
      </c>
      <c r="D249">
        <v>277</v>
      </c>
      <c r="E249">
        <v>2155</v>
      </c>
      <c r="F249">
        <v>-348</v>
      </c>
      <c r="G249">
        <f>SUM(F$2:F249)</f>
        <v>-462665</v>
      </c>
      <c r="H249">
        <f>F249/E249</f>
        <v>-0.16148491879350349</v>
      </c>
      <c r="I249">
        <f>SUM(E$2:E249)</f>
        <v>4430633</v>
      </c>
      <c r="J249">
        <v>2</v>
      </c>
      <c r="K249" t="str">
        <f>IF(F249&gt;0,"TRUE","FALSE")</f>
        <v>FALSE</v>
      </c>
      <c r="L249" t="str">
        <f>IF(G249&gt;0, "TRUE","FALSE")</f>
        <v>FALSE</v>
      </c>
      <c r="M249" t="str">
        <f>IF(SUM(E$2:E249)&lt;705455,"TRUE","FALSE")</f>
        <v>FALSE</v>
      </c>
      <c r="Q249">
        <f>D249/(D249+C249)</f>
        <v>0.30709534368070951</v>
      </c>
    </row>
    <row r="250" spans="1:17">
      <c r="A250" t="s">
        <v>245</v>
      </c>
      <c r="B250">
        <v>263</v>
      </c>
      <c r="C250">
        <v>163</v>
      </c>
      <c r="D250">
        <v>49</v>
      </c>
      <c r="E250">
        <v>705</v>
      </c>
      <c r="F250">
        <v>-114</v>
      </c>
      <c r="G250">
        <f>SUM(F$2:F250)</f>
        <v>-462779</v>
      </c>
      <c r="H250">
        <f>F250/E250</f>
        <v>-0.16170212765957448</v>
      </c>
      <c r="I250">
        <f>SUM(E$2:E250)</f>
        <v>4431338</v>
      </c>
      <c r="J250">
        <v>2</v>
      </c>
      <c r="K250" t="str">
        <f>IF(F250&gt;0,"TRUE","FALSE")</f>
        <v>FALSE</v>
      </c>
      <c r="L250" t="str">
        <f>IF(G250&gt;0, "TRUE","FALSE")</f>
        <v>FALSE</v>
      </c>
      <c r="M250" t="str">
        <f>IF(SUM(E$2:E250)&lt;705455,"TRUE","FALSE")</f>
        <v>FALSE</v>
      </c>
      <c r="Q250">
        <f>D250/(D250+C250)</f>
        <v>0.23113207547169812</v>
      </c>
    </row>
    <row r="251" spans="1:17">
      <c r="A251" t="s">
        <v>246</v>
      </c>
      <c r="B251">
        <v>201</v>
      </c>
      <c r="C251" s="1">
        <v>19204</v>
      </c>
      <c r="D251" s="1">
        <v>4023</v>
      </c>
      <c r="E251">
        <v>93768</v>
      </c>
      <c r="F251" s="1">
        <v>-15181</v>
      </c>
      <c r="G251">
        <f>SUM(F$2:F251)</f>
        <v>-477960</v>
      </c>
      <c r="H251">
        <f>F251/E251</f>
        <v>-0.16189958194693285</v>
      </c>
      <c r="I251">
        <f>SUM(E$2:E251)</f>
        <v>4525106</v>
      </c>
      <c r="J251">
        <v>2</v>
      </c>
      <c r="K251" t="str">
        <f>IF(F251&gt;0,"TRUE","FALSE")</f>
        <v>FALSE</v>
      </c>
      <c r="L251" t="str">
        <f>IF(G251&gt;0, "TRUE","FALSE")</f>
        <v>FALSE</v>
      </c>
      <c r="M251" t="str">
        <f>IF(SUM(E$2:E251)&lt;705455,"TRUE","FALSE")</f>
        <v>FALSE</v>
      </c>
      <c r="Q251">
        <f>D251/(D251+C251)</f>
        <v>0.1732035992594825</v>
      </c>
    </row>
    <row r="252" spans="1:17">
      <c r="A252" t="s">
        <v>247</v>
      </c>
      <c r="B252">
        <v>229</v>
      </c>
      <c r="C252" s="1">
        <v>13775</v>
      </c>
      <c r="D252" s="1">
        <v>5953</v>
      </c>
      <c r="E252">
        <v>48134</v>
      </c>
      <c r="F252" s="1">
        <v>-7822</v>
      </c>
      <c r="G252">
        <f>SUM(F$2:F252)</f>
        <v>-485782</v>
      </c>
      <c r="H252">
        <f>F252/E252</f>
        <v>-0.16250467445049238</v>
      </c>
      <c r="I252">
        <f>SUM(E$2:E252)</f>
        <v>4573240</v>
      </c>
      <c r="J252">
        <v>2</v>
      </c>
      <c r="K252" t="str">
        <f>IF(F252&gt;0,"TRUE","FALSE")</f>
        <v>FALSE</v>
      </c>
      <c r="L252" t="str">
        <f>IF(G252&gt;0, "TRUE","FALSE")</f>
        <v>FALSE</v>
      </c>
      <c r="M252" t="str">
        <f>IF(SUM(E$2:E252)&lt;705455,"TRUE","FALSE")</f>
        <v>FALSE</v>
      </c>
      <c r="Q252">
        <f>D252/(D252+C252)</f>
        <v>0.30175385239253855</v>
      </c>
    </row>
    <row r="253" spans="1:17">
      <c r="A253" t="s">
        <v>248</v>
      </c>
      <c r="B253">
        <v>178</v>
      </c>
      <c r="C253" s="1">
        <v>7994</v>
      </c>
      <c r="D253" s="1">
        <v>3576</v>
      </c>
      <c r="E253">
        <v>27134</v>
      </c>
      <c r="F253" s="1">
        <v>-4418</v>
      </c>
      <c r="G253">
        <f>SUM(F$2:F253)</f>
        <v>-490200</v>
      </c>
      <c r="H253">
        <f>F253/E253</f>
        <v>-0.16282155229601239</v>
      </c>
      <c r="I253">
        <f>SUM(E$2:E253)</f>
        <v>4600374</v>
      </c>
      <c r="J253">
        <v>2</v>
      </c>
      <c r="K253" t="str">
        <f>IF(F253&gt;0,"TRUE","FALSE")</f>
        <v>FALSE</v>
      </c>
      <c r="L253" t="str">
        <f>IF(G253&gt;0, "TRUE","FALSE")</f>
        <v>FALSE</v>
      </c>
      <c r="M253" t="str">
        <f>IF(SUM(E$2:E253)&lt;705455,"TRUE","FALSE")</f>
        <v>FALSE</v>
      </c>
      <c r="Q253">
        <f>D253/(D253+C253)</f>
        <v>0.30907519446845289</v>
      </c>
    </row>
    <row r="254" spans="1:17">
      <c r="A254" t="s">
        <v>249</v>
      </c>
      <c r="B254">
        <v>288</v>
      </c>
      <c r="C254" s="1">
        <v>5185</v>
      </c>
      <c r="D254" s="1">
        <v>2424</v>
      </c>
      <c r="E254">
        <v>16841</v>
      </c>
      <c r="F254" s="1">
        <v>-2761</v>
      </c>
      <c r="G254">
        <f>SUM(F$2:F254)</f>
        <v>-492961</v>
      </c>
      <c r="H254">
        <f>F254/E254</f>
        <v>-0.16394513389941215</v>
      </c>
      <c r="I254">
        <f>SUM(E$2:E254)</f>
        <v>4617215</v>
      </c>
      <c r="J254">
        <v>2</v>
      </c>
      <c r="K254" t="str">
        <f>IF(F254&gt;0,"TRUE","FALSE")</f>
        <v>FALSE</v>
      </c>
      <c r="L254" t="str">
        <f>IF(G254&gt;0, "TRUE","FALSE")</f>
        <v>FALSE</v>
      </c>
      <c r="M254" t="str">
        <f>IF(SUM(E$2:E254)&lt;705455,"TRUE","FALSE")</f>
        <v>FALSE</v>
      </c>
      <c r="Q254">
        <f>D254/(D254+C254)</f>
        <v>0.31857011433828364</v>
      </c>
    </row>
    <row r="255" spans="1:17">
      <c r="A255" t="s">
        <v>250</v>
      </c>
      <c r="B255">
        <v>107</v>
      </c>
      <c r="C255" s="1">
        <v>8280</v>
      </c>
      <c r="D255" s="1">
        <v>3267</v>
      </c>
      <c r="E255">
        <v>30273</v>
      </c>
      <c r="F255" s="1">
        <v>-5013</v>
      </c>
      <c r="G255">
        <f>SUM(F$2:F255)</f>
        <v>-497974</v>
      </c>
      <c r="H255">
        <f>F255/E255</f>
        <v>-0.16559310276483996</v>
      </c>
      <c r="I255">
        <f>SUM(E$2:E255)</f>
        <v>4647488</v>
      </c>
      <c r="J255">
        <v>2</v>
      </c>
      <c r="K255" t="str">
        <f>IF(F255&gt;0,"TRUE","FALSE")</f>
        <v>FALSE</v>
      </c>
      <c r="L255" t="str">
        <f>IF(G255&gt;0, "TRUE","FALSE")</f>
        <v>FALSE</v>
      </c>
      <c r="M255" t="str">
        <f>IF(SUM(E$2:E255)&lt;705455,"TRUE","FALSE")</f>
        <v>FALSE</v>
      </c>
      <c r="Q255">
        <f>D255/(D255+C255)</f>
        <v>0.28293063133281371</v>
      </c>
    </row>
    <row r="256" spans="1:17">
      <c r="A256" t="s">
        <v>251</v>
      </c>
      <c r="B256">
        <v>197</v>
      </c>
      <c r="C256" s="1">
        <v>2759</v>
      </c>
      <c r="D256" s="1">
        <v>1172</v>
      </c>
      <c r="E256">
        <v>9520</v>
      </c>
      <c r="F256" s="1">
        <v>-1587</v>
      </c>
      <c r="G256">
        <f>SUM(F$2:F256)</f>
        <v>-499561</v>
      </c>
      <c r="H256">
        <f>F256/E256</f>
        <v>-0.1667016806722689</v>
      </c>
      <c r="I256">
        <f>SUM(E$2:E256)</f>
        <v>4657008</v>
      </c>
      <c r="J256">
        <v>2</v>
      </c>
      <c r="K256" t="str">
        <f>IF(F256&gt;0,"TRUE","FALSE")</f>
        <v>FALSE</v>
      </c>
      <c r="L256" t="str">
        <f>IF(G256&gt;0, "TRUE","FALSE")</f>
        <v>FALSE</v>
      </c>
      <c r="M256" t="str">
        <f>IF(SUM(E$2:E256)&lt;705455,"TRUE","FALSE")</f>
        <v>FALSE</v>
      </c>
      <c r="Q256">
        <f>D256/(D256+C256)</f>
        <v>0.29814296616636987</v>
      </c>
    </row>
    <row r="257" spans="1:17">
      <c r="A257" t="s">
        <v>252</v>
      </c>
      <c r="B257">
        <v>2</v>
      </c>
      <c r="C257" s="1">
        <v>5856</v>
      </c>
      <c r="D257" s="1">
        <v>2430</v>
      </c>
      <c r="E257">
        <v>20331</v>
      </c>
      <c r="F257" s="1">
        <v>-3426</v>
      </c>
      <c r="G257">
        <f>SUM(F$2:F257)</f>
        <v>-502987</v>
      </c>
      <c r="H257">
        <f>F257/E257</f>
        <v>-0.1685111406226944</v>
      </c>
      <c r="I257">
        <f>SUM(E$2:E257)</f>
        <v>4677339</v>
      </c>
      <c r="J257">
        <v>2</v>
      </c>
      <c r="K257" t="str">
        <f>IF(F257&gt;0,"TRUE","FALSE")</f>
        <v>FALSE</v>
      </c>
      <c r="L257" t="str">
        <f>IF(G257&gt;0, "TRUE","FALSE")</f>
        <v>FALSE</v>
      </c>
      <c r="M257" t="str">
        <f>IF(SUM(E$2:E257)&lt;705455,"TRUE","FALSE")</f>
        <v>FALSE</v>
      </c>
      <c r="Q257">
        <f>D257/(D257+C257)</f>
        <v>0.2932657494569153</v>
      </c>
    </row>
    <row r="258" spans="1:17">
      <c r="A258" t="s">
        <v>253</v>
      </c>
      <c r="B258">
        <v>198</v>
      </c>
      <c r="C258" s="1">
        <v>9321</v>
      </c>
      <c r="D258" s="1">
        <v>3888</v>
      </c>
      <c r="E258">
        <v>32170</v>
      </c>
      <c r="F258" s="1">
        <v>-5433</v>
      </c>
      <c r="G258">
        <f>SUM(F$2:F258)</f>
        <v>-508420</v>
      </c>
      <c r="H258">
        <f>F258/E258</f>
        <v>-0.16888405346596208</v>
      </c>
      <c r="I258">
        <f>SUM(E$2:E258)</f>
        <v>4709509</v>
      </c>
      <c r="J258">
        <v>2</v>
      </c>
      <c r="K258" t="str">
        <f>IF(F258&gt;0,"TRUE","FALSE")</f>
        <v>FALSE</v>
      </c>
      <c r="L258" t="str">
        <f>IF(G258&gt;0, "TRUE","FALSE")</f>
        <v>FALSE</v>
      </c>
      <c r="M258" t="str">
        <f>IF(SUM(E$2:E258)&lt;705455,"TRUE","FALSE")</f>
        <v>FALSE</v>
      </c>
      <c r="Q258">
        <f>D258/(D258+C258)</f>
        <v>0.29434476493300021</v>
      </c>
    </row>
    <row r="259" spans="1:17">
      <c r="A259" t="s">
        <v>254</v>
      </c>
      <c r="B259">
        <v>331</v>
      </c>
      <c r="C259">
        <v>546</v>
      </c>
      <c r="D259">
        <v>298</v>
      </c>
      <c r="E259">
        <v>1468</v>
      </c>
      <c r="F259">
        <v>-248</v>
      </c>
      <c r="G259">
        <f>SUM(F$2:F259)</f>
        <v>-508668</v>
      </c>
      <c r="H259">
        <f>F259/E259</f>
        <v>-0.16893732970027248</v>
      </c>
      <c r="I259">
        <f>SUM(E$2:E259)</f>
        <v>4710977</v>
      </c>
      <c r="J259">
        <v>2</v>
      </c>
      <c r="K259" t="str">
        <f>IF(F259&gt;0,"TRUE","FALSE")</f>
        <v>FALSE</v>
      </c>
      <c r="L259" t="str">
        <f>IF(G259&gt;0, "TRUE","FALSE")</f>
        <v>FALSE</v>
      </c>
      <c r="M259" t="str">
        <f>IF(SUM(E$2:E259)&lt;705455,"TRUE","FALSE")</f>
        <v>FALSE</v>
      </c>
      <c r="Q259">
        <f>D259/(D259+C259)</f>
        <v>0.35308056872037913</v>
      </c>
    </row>
    <row r="260" spans="1:17">
      <c r="A260" t="s">
        <v>255</v>
      </c>
      <c r="B260">
        <v>258</v>
      </c>
      <c r="C260" s="1">
        <v>10112</v>
      </c>
      <c r="D260" s="1">
        <v>3285</v>
      </c>
      <c r="E260">
        <v>40402</v>
      </c>
      <c r="F260" s="1">
        <v>-6827</v>
      </c>
      <c r="G260">
        <f>SUM(F$2:F260)</f>
        <v>-515495</v>
      </c>
      <c r="H260">
        <f>F260/E260</f>
        <v>-0.16897678332755806</v>
      </c>
      <c r="I260">
        <f>SUM(E$2:E260)</f>
        <v>4751379</v>
      </c>
      <c r="J260">
        <v>2</v>
      </c>
      <c r="K260" t="str">
        <f>IF(F260&gt;0,"TRUE","FALSE")</f>
        <v>FALSE</v>
      </c>
      <c r="L260" t="str">
        <f>IF(G260&gt;0, "TRUE","FALSE")</f>
        <v>FALSE</v>
      </c>
      <c r="M260" t="str">
        <f>IF(SUM(E$2:E260)&lt;705455,"TRUE","FALSE")</f>
        <v>FALSE</v>
      </c>
      <c r="Q260">
        <f>D260/(D260+C260)</f>
        <v>0.24520415018287675</v>
      </c>
    </row>
    <row r="261" spans="1:17">
      <c r="A261" t="s">
        <v>256</v>
      </c>
      <c r="B261">
        <v>142</v>
      </c>
      <c r="C261" s="1">
        <v>3100</v>
      </c>
      <c r="D261" s="1">
        <v>1227</v>
      </c>
      <c r="E261">
        <v>11050</v>
      </c>
      <c r="F261" s="1">
        <v>-1873</v>
      </c>
      <c r="G261">
        <f>SUM(F$2:F261)</f>
        <v>-517368</v>
      </c>
      <c r="H261">
        <f>F261/E261</f>
        <v>-0.16950226244343891</v>
      </c>
      <c r="I261">
        <f>SUM(E$2:E261)</f>
        <v>4762429</v>
      </c>
      <c r="J261">
        <v>2</v>
      </c>
      <c r="K261" t="str">
        <f>IF(F261&gt;0,"TRUE","FALSE")</f>
        <v>FALSE</v>
      </c>
      <c r="L261" t="str">
        <f>IF(G261&gt;0, "TRUE","FALSE")</f>
        <v>FALSE</v>
      </c>
      <c r="M261" t="str">
        <f>IF(SUM(E$2:E261)&lt;705455,"TRUE","FALSE")</f>
        <v>FALSE</v>
      </c>
      <c r="Q261">
        <f>D261/(D261+C261)</f>
        <v>0.28356829211925122</v>
      </c>
    </row>
    <row r="262" spans="1:17">
      <c r="A262" t="s">
        <v>257</v>
      </c>
      <c r="B262">
        <v>200</v>
      </c>
      <c r="C262">
        <v>67</v>
      </c>
      <c r="D262">
        <v>25</v>
      </c>
      <c r="E262">
        <v>247</v>
      </c>
      <c r="F262">
        <v>-42</v>
      </c>
      <c r="G262">
        <f>SUM(F$2:F262)</f>
        <v>-517410</v>
      </c>
      <c r="H262">
        <f>F262/E262</f>
        <v>-0.17004048582995951</v>
      </c>
      <c r="I262">
        <f>SUM(E$2:E262)</f>
        <v>4762676</v>
      </c>
      <c r="J262">
        <v>2</v>
      </c>
      <c r="K262" t="str">
        <f>IF(F262&gt;0,"TRUE","FALSE")</f>
        <v>FALSE</v>
      </c>
      <c r="L262" t="str">
        <f>IF(G262&gt;0, "TRUE","FALSE")</f>
        <v>FALSE</v>
      </c>
      <c r="M262" t="str">
        <f>IF(SUM(E$2:E262)&lt;705455,"TRUE","FALSE")</f>
        <v>FALSE</v>
      </c>
      <c r="Q262">
        <f>D262/(D262+C262)</f>
        <v>0.27173913043478259</v>
      </c>
    </row>
    <row r="263" spans="1:17">
      <c r="A263" t="s">
        <v>258</v>
      </c>
      <c r="B263">
        <v>190</v>
      </c>
      <c r="C263">
        <v>29</v>
      </c>
      <c r="D263">
        <v>13</v>
      </c>
      <c r="E263">
        <v>93</v>
      </c>
      <c r="F263">
        <v>-16</v>
      </c>
      <c r="G263">
        <f>SUM(F$2:F263)</f>
        <v>-517426</v>
      </c>
      <c r="H263">
        <f>F263/E263</f>
        <v>-0.17204301075268819</v>
      </c>
      <c r="I263">
        <f>SUM(E$2:E263)</f>
        <v>4762769</v>
      </c>
      <c r="J263">
        <v>2</v>
      </c>
      <c r="K263" t="str">
        <f>IF(F263&gt;0,"TRUE","FALSE")</f>
        <v>FALSE</v>
      </c>
      <c r="L263" t="str">
        <f>IF(G263&gt;0, "TRUE","FALSE")</f>
        <v>FALSE</v>
      </c>
      <c r="M263" t="str">
        <f>IF(SUM(E$2:E263)&lt;705455,"TRUE","FALSE")</f>
        <v>FALSE</v>
      </c>
      <c r="Q263">
        <f>D263/(D263+C263)</f>
        <v>0.30952380952380953</v>
      </c>
    </row>
    <row r="264" spans="1:17">
      <c r="A264" t="s">
        <v>259</v>
      </c>
      <c r="B264">
        <v>174</v>
      </c>
      <c r="C264" s="1">
        <v>3085</v>
      </c>
      <c r="D264" s="1">
        <v>1289</v>
      </c>
      <c r="E264">
        <v>10433</v>
      </c>
      <c r="F264" s="1">
        <v>-1796</v>
      </c>
      <c r="G264">
        <f>SUM(F$2:F264)</f>
        <v>-519222</v>
      </c>
      <c r="H264">
        <f>F264/E264</f>
        <v>-0.1721460749544714</v>
      </c>
      <c r="I264">
        <f>SUM(E$2:E264)</f>
        <v>4773202</v>
      </c>
      <c r="J264">
        <v>2</v>
      </c>
      <c r="K264" t="str">
        <f>IF(F264&gt;0,"TRUE","FALSE")</f>
        <v>FALSE</v>
      </c>
      <c r="L264" t="str">
        <f>IF(G264&gt;0, "TRUE","FALSE")</f>
        <v>FALSE</v>
      </c>
      <c r="M264" t="str">
        <f>IF(SUM(E$2:E264)&lt;705455,"TRUE","FALSE")</f>
        <v>FALSE</v>
      </c>
      <c r="Q264">
        <f>D264/(D264+C264)</f>
        <v>0.29469593049839965</v>
      </c>
    </row>
    <row r="265" spans="1:17">
      <c r="A265" t="s">
        <v>260</v>
      </c>
      <c r="B265">
        <v>35</v>
      </c>
      <c r="C265" s="1">
        <v>124946</v>
      </c>
      <c r="D265" s="1">
        <v>23152</v>
      </c>
      <c r="E265">
        <v>588957</v>
      </c>
      <c r="F265" s="1">
        <v>-101794</v>
      </c>
      <c r="G265">
        <f>SUM(F$2:F265)</f>
        <v>-621016</v>
      </c>
      <c r="H265">
        <f>F265/E265</f>
        <v>-0.1728377453702053</v>
      </c>
      <c r="I265">
        <f>SUM(E$2:E265)</f>
        <v>5362159</v>
      </c>
      <c r="J265">
        <v>2</v>
      </c>
      <c r="K265" t="str">
        <f>IF(F265&gt;0,"TRUE","FALSE")</f>
        <v>FALSE</v>
      </c>
      <c r="L265" t="str">
        <f>IF(G265&gt;0, "TRUE","FALSE")</f>
        <v>FALSE</v>
      </c>
      <c r="M265" t="str">
        <f>IF(SUM(E$2:E265)&lt;705455,"TRUE","FALSE")</f>
        <v>FALSE</v>
      </c>
      <c r="Q265">
        <f>D265/(D265+C265)</f>
        <v>0.15632891733851909</v>
      </c>
    </row>
    <row r="266" spans="1:17">
      <c r="A266" t="s">
        <v>261</v>
      </c>
      <c r="B266">
        <v>349</v>
      </c>
      <c r="C266">
        <v>390</v>
      </c>
      <c r="D266">
        <v>170</v>
      </c>
      <c r="E266">
        <v>1270</v>
      </c>
      <c r="F266">
        <v>-220</v>
      </c>
      <c r="G266">
        <f>SUM(F$2:F266)</f>
        <v>-621236</v>
      </c>
      <c r="H266">
        <f>F266/E266</f>
        <v>-0.17322834645669291</v>
      </c>
      <c r="I266">
        <f>SUM(E$2:E266)</f>
        <v>5363429</v>
      </c>
      <c r="J266">
        <v>2</v>
      </c>
      <c r="K266" t="str">
        <f>IF(F266&gt;0,"TRUE","FALSE")</f>
        <v>FALSE</v>
      </c>
      <c r="L266" t="str">
        <f>IF(G266&gt;0, "TRUE","FALSE")</f>
        <v>FALSE</v>
      </c>
      <c r="M266" t="str">
        <f>IF(SUM(E$2:E266)&lt;705455,"TRUE","FALSE")</f>
        <v>FALSE</v>
      </c>
      <c r="Q266">
        <f>D266/(D266+C266)</f>
        <v>0.30357142857142855</v>
      </c>
    </row>
    <row r="267" spans="1:17">
      <c r="A267" t="s">
        <v>262</v>
      </c>
      <c r="B267">
        <v>157</v>
      </c>
      <c r="C267" s="1">
        <v>2049</v>
      </c>
      <c r="D267">
        <v>644</v>
      </c>
      <c r="E267">
        <v>8056</v>
      </c>
      <c r="F267" s="1">
        <v>-1405</v>
      </c>
      <c r="G267">
        <f>SUM(F$2:F267)</f>
        <v>-622641</v>
      </c>
      <c r="H267">
        <f>F267/E267</f>
        <v>-0.1744041708043694</v>
      </c>
      <c r="I267">
        <f>SUM(E$2:E267)</f>
        <v>5371485</v>
      </c>
      <c r="J267">
        <v>2</v>
      </c>
      <c r="K267" t="str">
        <f>IF(F267&gt;0,"TRUE","FALSE")</f>
        <v>FALSE</v>
      </c>
      <c r="L267" t="str">
        <f>IF(G267&gt;0, "TRUE","FALSE")</f>
        <v>FALSE</v>
      </c>
      <c r="M267" t="str">
        <f>IF(SUM(E$2:E267)&lt;705455,"TRUE","FALSE")</f>
        <v>FALSE</v>
      </c>
      <c r="Q267">
        <f>D267/(D267+C267)</f>
        <v>0.23913850724099517</v>
      </c>
    </row>
    <row r="268" spans="1:17">
      <c r="A268" t="s">
        <v>368</v>
      </c>
      <c r="B268">
        <v>209</v>
      </c>
      <c r="C268" s="1">
        <v>3224</v>
      </c>
      <c r="D268">
        <v>626</v>
      </c>
      <c r="E268">
        <v>14681</v>
      </c>
      <c r="F268" s="1">
        <v>-2598</v>
      </c>
      <c r="G268">
        <f>SUM(F$2:F268)</f>
        <v>-625239</v>
      </c>
      <c r="H268">
        <f>F268/E268</f>
        <v>-0.17696342211021049</v>
      </c>
      <c r="I268">
        <f>SUM(E$2:E268)</f>
        <v>5386166</v>
      </c>
      <c r="J268">
        <v>2</v>
      </c>
      <c r="K268" t="str">
        <f>IF(F268&gt;0,"TRUE","FALSE")</f>
        <v>FALSE</v>
      </c>
      <c r="L268" t="str">
        <f>IF(G268&gt;0, "TRUE","FALSE")</f>
        <v>FALSE</v>
      </c>
      <c r="M268" t="str">
        <f>IF(SUM(E$2:E268)&lt;705455,"TRUE","FALSE")</f>
        <v>FALSE</v>
      </c>
      <c r="Q268">
        <f>D268/(D268+C268)</f>
        <v>0.1625974025974026</v>
      </c>
    </row>
    <row r="269" spans="1:17">
      <c r="A269" t="s">
        <v>263</v>
      </c>
      <c r="B269">
        <v>267</v>
      </c>
      <c r="C269">
        <v>946</v>
      </c>
      <c r="D269">
        <v>355</v>
      </c>
      <c r="E269">
        <v>3335</v>
      </c>
      <c r="F269">
        <v>-591</v>
      </c>
      <c r="G269">
        <f>SUM(F$2:F269)</f>
        <v>-625830</v>
      </c>
      <c r="H269">
        <f>F269/E269</f>
        <v>-0.17721139430284857</v>
      </c>
      <c r="I269">
        <f>SUM(E$2:E269)</f>
        <v>5389501</v>
      </c>
      <c r="J269">
        <v>2</v>
      </c>
      <c r="K269" t="str">
        <f>IF(F269&gt;0,"TRUE","FALSE")</f>
        <v>FALSE</v>
      </c>
      <c r="L269" t="str">
        <f>IF(G269&gt;0, "TRUE","FALSE")</f>
        <v>FALSE</v>
      </c>
      <c r="M269" t="str">
        <f>IF(SUM(E$2:E269)&lt;705455,"TRUE","FALSE")</f>
        <v>FALSE</v>
      </c>
      <c r="Q269">
        <f>D269/(D269+C269)</f>
        <v>0.27286702536510377</v>
      </c>
    </row>
    <row r="270" spans="1:17">
      <c r="A270" t="s">
        <v>264</v>
      </c>
      <c r="B270">
        <v>70</v>
      </c>
      <c r="C270" s="1">
        <v>1798</v>
      </c>
      <c r="D270">
        <v>575</v>
      </c>
      <c r="E270">
        <v>6892</v>
      </c>
      <c r="F270" s="1">
        <v>-1223</v>
      </c>
      <c r="G270">
        <f>SUM(F$2:F270)</f>
        <v>-627053</v>
      </c>
      <c r="H270">
        <f>F270/E270</f>
        <v>-0.17745211839814276</v>
      </c>
      <c r="I270">
        <f>SUM(E$2:E270)</f>
        <v>5396393</v>
      </c>
      <c r="J270">
        <v>2</v>
      </c>
      <c r="K270" t="str">
        <f>IF(F270&gt;0,"TRUE","FALSE")</f>
        <v>FALSE</v>
      </c>
      <c r="L270" t="str">
        <f>IF(G270&gt;0, "TRUE","FALSE")</f>
        <v>FALSE</v>
      </c>
      <c r="M270" t="str">
        <f>IF(SUM(E$2:E270)&lt;705455,"TRUE","FALSE")</f>
        <v>FALSE</v>
      </c>
      <c r="Q270">
        <f>D270/(D270+C270)</f>
        <v>0.24230931310577328</v>
      </c>
    </row>
    <row r="271" spans="1:17">
      <c r="A271" t="s">
        <v>265</v>
      </c>
      <c r="B271">
        <v>89</v>
      </c>
      <c r="C271" s="1">
        <v>1184</v>
      </c>
      <c r="D271">
        <v>512</v>
      </c>
      <c r="E271">
        <v>3779</v>
      </c>
      <c r="F271">
        <v>-672</v>
      </c>
      <c r="G271">
        <f>SUM(F$2:F271)</f>
        <v>-627725</v>
      </c>
      <c r="H271">
        <f>F271/E271</f>
        <v>-0.1778248213813178</v>
      </c>
      <c r="I271">
        <f>SUM(E$2:E271)</f>
        <v>5400172</v>
      </c>
      <c r="J271">
        <v>2</v>
      </c>
      <c r="K271" t="str">
        <f>IF(F271&gt;0,"TRUE","FALSE")</f>
        <v>FALSE</v>
      </c>
      <c r="L271" t="str">
        <f>IF(G271&gt;0, "TRUE","FALSE")</f>
        <v>FALSE</v>
      </c>
      <c r="M271" t="str">
        <f>IF(SUM(E$2:E271)&lt;705455,"TRUE","FALSE")</f>
        <v>FALSE</v>
      </c>
      <c r="Q271">
        <f>D271/(D271+C271)</f>
        <v>0.30188679245283018</v>
      </c>
    </row>
    <row r="272" spans="1:17">
      <c r="A272" t="s">
        <v>266</v>
      </c>
      <c r="B272">
        <v>273</v>
      </c>
      <c r="C272" s="1">
        <v>5164</v>
      </c>
      <c r="D272" s="1">
        <v>1917</v>
      </c>
      <c r="E272">
        <v>18234</v>
      </c>
      <c r="F272" s="1">
        <v>-3247</v>
      </c>
      <c r="G272">
        <f>SUM(F$2:F272)</f>
        <v>-630972</v>
      </c>
      <c r="H272">
        <f>F272/E272</f>
        <v>-0.17807392782713613</v>
      </c>
      <c r="I272">
        <f>SUM(E$2:E272)</f>
        <v>5418406</v>
      </c>
      <c r="J272">
        <v>2</v>
      </c>
      <c r="K272" t="str">
        <f>IF(F272&gt;0,"TRUE","FALSE")</f>
        <v>FALSE</v>
      </c>
      <c r="L272" t="str">
        <f>IF(G272&gt;0, "TRUE","FALSE")</f>
        <v>FALSE</v>
      </c>
      <c r="M272" t="str">
        <f>IF(SUM(E$2:E272)&lt;705455,"TRUE","FALSE")</f>
        <v>FALSE</v>
      </c>
      <c r="Q272">
        <f>D272/(D272+C272)</f>
        <v>0.27072447394435817</v>
      </c>
    </row>
    <row r="273" spans="1:17">
      <c r="A273" t="s">
        <v>267</v>
      </c>
      <c r="B273">
        <v>51</v>
      </c>
      <c r="C273" s="1">
        <v>1677</v>
      </c>
      <c r="D273">
        <v>834</v>
      </c>
      <c r="E273">
        <v>4717</v>
      </c>
      <c r="F273">
        <v>-843</v>
      </c>
      <c r="G273">
        <f>SUM(F$2:F273)</f>
        <v>-631815</v>
      </c>
      <c r="H273">
        <f>F273/E273</f>
        <v>-0.17871528513885945</v>
      </c>
      <c r="I273">
        <f>SUM(E$2:E273)</f>
        <v>5423123</v>
      </c>
      <c r="J273">
        <v>2</v>
      </c>
      <c r="K273" t="str">
        <f>IF(F273&gt;0,"TRUE","FALSE")</f>
        <v>FALSE</v>
      </c>
      <c r="L273" t="str">
        <f>IF(G273&gt;0, "TRUE","FALSE")</f>
        <v>FALSE</v>
      </c>
      <c r="M273" t="str">
        <f>IF(SUM(E$2:E273)&lt;705455,"TRUE","FALSE")</f>
        <v>FALSE</v>
      </c>
      <c r="Q273">
        <f>D273/(D273+C273)</f>
        <v>0.33213859020310632</v>
      </c>
    </row>
    <row r="274" spans="1:17">
      <c r="A274" t="s">
        <v>268</v>
      </c>
      <c r="B274">
        <v>8</v>
      </c>
      <c r="C274" s="1">
        <v>7151</v>
      </c>
      <c r="D274">
        <v>864</v>
      </c>
      <c r="E274">
        <v>34874</v>
      </c>
      <c r="F274" s="1">
        <v>-6287</v>
      </c>
      <c r="G274">
        <f>SUM(F$2:F274)</f>
        <v>-638102</v>
      </c>
      <c r="H274">
        <f>F274/E274</f>
        <v>-0.18027757068303032</v>
      </c>
      <c r="I274">
        <f>SUM(E$2:E274)</f>
        <v>5457997</v>
      </c>
      <c r="J274">
        <v>2</v>
      </c>
      <c r="K274" t="str">
        <f>IF(F274&gt;0,"TRUE","FALSE")</f>
        <v>FALSE</v>
      </c>
      <c r="L274" t="str">
        <f>IF(G274&gt;0, "TRUE","FALSE")</f>
        <v>FALSE</v>
      </c>
      <c r="M274" t="str">
        <f>IF(SUM(E$2:E274)&lt;705455,"TRUE","FALSE")</f>
        <v>FALSE</v>
      </c>
      <c r="Q274">
        <f>D274/(D274+C274)</f>
        <v>0.10779787897691828</v>
      </c>
    </row>
    <row r="275" spans="1:17">
      <c r="A275" t="s">
        <v>269</v>
      </c>
      <c r="B275">
        <v>203</v>
      </c>
      <c r="C275">
        <v>442</v>
      </c>
      <c r="D275">
        <v>167</v>
      </c>
      <c r="E275">
        <v>1494</v>
      </c>
      <c r="F275">
        <v>-275</v>
      </c>
      <c r="G275">
        <f>SUM(F$2:F275)</f>
        <v>-638377</v>
      </c>
      <c r="H275">
        <f>F275/E275</f>
        <v>-0.18406961178045517</v>
      </c>
      <c r="I275">
        <f>SUM(E$2:E275)</f>
        <v>5459491</v>
      </c>
      <c r="J275">
        <v>2</v>
      </c>
      <c r="K275" t="str">
        <f>IF(F275&gt;0,"TRUE","FALSE")</f>
        <v>FALSE</v>
      </c>
      <c r="L275" t="str">
        <f>IF(G275&gt;0, "TRUE","FALSE")</f>
        <v>FALSE</v>
      </c>
      <c r="M275" t="str">
        <f>IF(SUM(E$2:E275)&lt;705455,"TRUE","FALSE")</f>
        <v>FALSE</v>
      </c>
      <c r="Q275">
        <f>D275/(D275+C275)</f>
        <v>0.27422003284072249</v>
      </c>
    </row>
    <row r="276" spans="1:17">
      <c r="A276" t="s">
        <v>270</v>
      </c>
      <c r="B276">
        <v>206</v>
      </c>
      <c r="C276" s="1">
        <v>5545</v>
      </c>
      <c r="D276" s="1">
        <v>2371</v>
      </c>
      <c r="E276">
        <v>17189</v>
      </c>
      <c r="F276" s="1">
        <v>-3174</v>
      </c>
      <c r="G276">
        <f>SUM(F$2:F276)</f>
        <v>-641551</v>
      </c>
      <c r="H276">
        <f>F276/E276</f>
        <v>-0.18465297574029904</v>
      </c>
      <c r="I276">
        <f>SUM(E$2:E276)</f>
        <v>5476680</v>
      </c>
      <c r="J276">
        <v>2</v>
      </c>
      <c r="K276" t="str">
        <f>IF(F276&gt;0,"TRUE","FALSE")</f>
        <v>FALSE</v>
      </c>
      <c r="L276" t="str">
        <f>IF(G276&gt;0, "TRUE","FALSE")</f>
        <v>FALSE</v>
      </c>
      <c r="M276" t="str">
        <f>IF(SUM(E$2:E276)&lt;705455,"TRUE","FALSE")</f>
        <v>FALSE</v>
      </c>
      <c r="Q276">
        <f>D276/(D276+C276)</f>
        <v>0.29951995957554323</v>
      </c>
    </row>
    <row r="277" spans="1:17">
      <c r="A277" t="s">
        <v>271</v>
      </c>
      <c r="B277">
        <v>87</v>
      </c>
      <c r="C277" s="1">
        <v>4585</v>
      </c>
      <c r="D277" s="1">
        <v>1629</v>
      </c>
      <c r="E277">
        <v>15994</v>
      </c>
      <c r="F277" s="1">
        <v>-2956</v>
      </c>
      <c r="G277">
        <f>SUM(F$2:F277)</f>
        <v>-644507</v>
      </c>
      <c r="H277">
        <f>F277/E277</f>
        <v>-0.18481930724021509</v>
      </c>
      <c r="I277">
        <f>SUM(E$2:E277)</f>
        <v>5492674</v>
      </c>
      <c r="J277">
        <v>2</v>
      </c>
      <c r="K277" t="str">
        <f>IF(F277&gt;0,"TRUE","FALSE")</f>
        <v>FALSE</v>
      </c>
      <c r="L277" t="str">
        <f>IF(G277&gt;0, "TRUE","FALSE")</f>
        <v>FALSE</v>
      </c>
      <c r="M277" t="str">
        <f>IF(SUM(E$2:E277)&lt;705455,"TRUE","FALSE")</f>
        <v>FALSE</v>
      </c>
      <c r="Q277">
        <f>D277/(D277+C277)</f>
        <v>0.26214998390730609</v>
      </c>
    </row>
    <row r="278" spans="1:17">
      <c r="A278" t="s">
        <v>272</v>
      </c>
      <c r="B278">
        <v>109</v>
      </c>
      <c r="C278">
        <v>37</v>
      </c>
      <c r="D278">
        <v>21</v>
      </c>
      <c r="E278">
        <v>86</v>
      </c>
      <c r="F278">
        <v>-16</v>
      </c>
      <c r="G278">
        <f>SUM(F$2:F278)</f>
        <v>-644523</v>
      </c>
      <c r="H278">
        <f>F278/E278</f>
        <v>-0.18604651162790697</v>
      </c>
      <c r="I278">
        <f>SUM(E$2:E278)</f>
        <v>5492760</v>
      </c>
      <c r="J278">
        <v>2</v>
      </c>
      <c r="K278" t="str">
        <f>IF(F278&gt;0,"TRUE","FALSE")</f>
        <v>FALSE</v>
      </c>
      <c r="L278" t="str">
        <f>IF(G278&gt;0, "TRUE","FALSE")</f>
        <v>FALSE</v>
      </c>
      <c r="M278" t="str">
        <f>IF(SUM(E$2:E278)&lt;705455,"TRUE","FALSE")</f>
        <v>FALSE</v>
      </c>
      <c r="Q278">
        <f>D278/(D278+C278)</f>
        <v>0.36206896551724138</v>
      </c>
    </row>
    <row r="279" spans="1:17">
      <c r="A279" t="s">
        <v>273</v>
      </c>
      <c r="B279">
        <v>150</v>
      </c>
      <c r="C279" s="1">
        <v>1591</v>
      </c>
      <c r="D279">
        <v>476</v>
      </c>
      <c r="E279">
        <v>5985</v>
      </c>
      <c r="F279" s="1">
        <v>-1115</v>
      </c>
      <c r="G279">
        <f>SUM(F$2:F279)</f>
        <v>-645638</v>
      </c>
      <c r="H279">
        <f>F279/E279</f>
        <v>-0.18629908103592313</v>
      </c>
      <c r="I279">
        <f>SUM(E$2:E279)</f>
        <v>5498745</v>
      </c>
      <c r="J279">
        <v>2</v>
      </c>
      <c r="K279" t="str">
        <f>IF(F279&gt;0,"TRUE","FALSE")</f>
        <v>FALSE</v>
      </c>
      <c r="L279" t="str">
        <f>IF(G279&gt;0, "TRUE","FALSE")</f>
        <v>FALSE</v>
      </c>
      <c r="M279" t="str">
        <f>IF(SUM(E$2:E279)&lt;705455,"TRUE","FALSE")</f>
        <v>FALSE</v>
      </c>
      <c r="Q279">
        <f>D279/(D279+C279)</f>
        <v>0.23028543783260763</v>
      </c>
    </row>
    <row r="280" spans="1:17">
      <c r="A280" t="s">
        <v>274</v>
      </c>
      <c r="B280">
        <v>94</v>
      </c>
      <c r="C280" s="1">
        <v>4473</v>
      </c>
      <c r="D280" s="1">
        <v>1458</v>
      </c>
      <c r="E280">
        <v>16159</v>
      </c>
      <c r="F280" s="1">
        <v>-3015</v>
      </c>
      <c r="G280">
        <f>SUM(F$2:F280)</f>
        <v>-648653</v>
      </c>
      <c r="H280">
        <f>F280/E280</f>
        <v>-0.18658332817624854</v>
      </c>
      <c r="I280">
        <f>SUM(E$2:E280)</f>
        <v>5514904</v>
      </c>
      <c r="J280">
        <v>2</v>
      </c>
      <c r="K280" t="str">
        <f>IF(F280&gt;0,"TRUE","FALSE")</f>
        <v>FALSE</v>
      </c>
      <c r="L280" t="str">
        <f>IF(G280&gt;0, "TRUE","FALSE")</f>
        <v>FALSE</v>
      </c>
      <c r="M280" t="str">
        <f>IF(SUM(E$2:E280)&lt;705455,"TRUE","FALSE")</f>
        <v>FALSE</v>
      </c>
      <c r="Q280">
        <f>D280/(D280+C280)</f>
        <v>0.24582701062215478</v>
      </c>
    </row>
    <row r="281" spans="1:17">
      <c r="A281" t="s">
        <v>275</v>
      </c>
      <c r="B281">
        <v>148</v>
      </c>
      <c r="C281">
        <v>807</v>
      </c>
      <c r="D281">
        <v>248</v>
      </c>
      <c r="E281">
        <v>2990</v>
      </c>
      <c r="F281">
        <v>-559</v>
      </c>
      <c r="G281">
        <f>SUM(F$2:F281)</f>
        <v>-649212</v>
      </c>
      <c r="H281">
        <f>F281/E281</f>
        <v>-0.18695652173913044</v>
      </c>
      <c r="I281">
        <f>SUM(E$2:E281)</f>
        <v>5517894</v>
      </c>
      <c r="J281">
        <v>2</v>
      </c>
      <c r="K281" t="str">
        <f>IF(F281&gt;0,"TRUE","FALSE")</f>
        <v>FALSE</v>
      </c>
      <c r="L281" t="str">
        <f>IF(G281&gt;0, "TRUE","FALSE")</f>
        <v>FALSE</v>
      </c>
      <c r="M281" t="str">
        <f>IF(SUM(E$2:E281)&lt;705455,"TRUE","FALSE")</f>
        <v>FALSE</v>
      </c>
      <c r="Q281">
        <f>D281/(D281+C281)</f>
        <v>0.23507109004739338</v>
      </c>
    </row>
    <row r="282" spans="1:17">
      <c r="A282" t="s">
        <v>276</v>
      </c>
      <c r="B282">
        <v>26</v>
      </c>
      <c r="C282" s="1">
        <v>7638</v>
      </c>
      <c r="D282" s="1">
        <v>3086</v>
      </c>
      <c r="E282">
        <v>24194</v>
      </c>
      <c r="F282" s="1">
        <v>-4552</v>
      </c>
      <c r="G282">
        <f>SUM(F$2:F282)</f>
        <v>-653764</v>
      </c>
      <c r="H282">
        <f>F282/E282</f>
        <v>-0.18814582127800281</v>
      </c>
      <c r="I282">
        <f>SUM(E$2:E282)</f>
        <v>5542088</v>
      </c>
      <c r="J282">
        <v>2</v>
      </c>
      <c r="K282" t="str">
        <f>IF(F282&gt;0,"TRUE","FALSE")</f>
        <v>FALSE</v>
      </c>
      <c r="L282" t="str">
        <f>IF(G282&gt;0, "TRUE","FALSE")</f>
        <v>FALSE</v>
      </c>
      <c r="M282" t="str">
        <f>IF(SUM(E$2:E282)&lt;705455,"TRUE","FALSE")</f>
        <v>FALSE</v>
      </c>
      <c r="Q282">
        <f>D282/(D282+C282)</f>
        <v>0.28776575904513241</v>
      </c>
    </row>
    <row r="283" spans="1:17">
      <c r="A283" t="s">
        <v>277</v>
      </c>
      <c r="B283">
        <v>236</v>
      </c>
      <c r="C283" s="1">
        <v>11301</v>
      </c>
      <c r="D283" s="1">
        <v>2644</v>
      </c>
      <c r="E283">
        <v>45793</v>
      </c>
      <c r="F283" s="1">
        <v>-8657</v>
      </c>
      <c r="G283">
        <f>SUM(F$2:F283)</f>
        <v>-662421</v>
      </c>
      <c r="H283">
        <f>F283/E283</f>
        <v>-0.18904636079750181</v>
      </c>
      <c r="I283">
        <f>SUM(E$2:E283)</f>
        <v>5587881</v>
      </c>
      <c r="J283">
        <v>2</v>
      </c>
      <c r="K283" t="str">
        <f>IF(F283&gt;0,"TRUE","FALSE")</f>
        <v>FALSE</v>
      </c>
      <c r="L283" t="str">
        <f>IF(G283&gt;0, "TRUE","FALSE")</f>
        <v>FALSE</v>
      </c>
      <c r="M283" t="str">
        <f>IF(SUM(E$2:E283)&lt;705455,"TRUE","FALSE")</f>
        <v>FALSE</v>
      </c>
      <c r="Q283">
        <f>D283/(D283+C283)</f>
        <v>0.18960200788813195</v>
      </c>
    </row>
    <row r="284" spans="1:17">
      <c r="A284" t="s">
        <v>278</v>
      </c>
      <c r="B284">
        <v>244</v>
      </c>
      <c r="C284" s="1">
        <v>7973</v>
      </c>
      <c r="D284" s="1">
        <v>2117</v>
      </c>
      <c r="E284">
        <v>30963</v>
      </c>
      <c r="F284" s="1">
        <v>-5856</v>
      </c>
      <c r="G284">
        <f>SUM(F$2:F284)</f>
        <v>-668277</v>
      </c>
      <c r="H284">
        <f>F284/E284</f>
        <v>-0.18912896037205698</v>
      </c>
      <c r="I284">
        <f>SUM(E$2:E284)</f>
        <v>5618844</v>
      </c>
      <c r="J284">
        <v>2</v>
      </c>
      <c r="K284" t="str">
        <f>IF(F284&gt;0,"TRUE","FALSE")</f>
        <v>FALSE</v>
      </c>
      <c r="L284" t="str">
        <f>IF(G284&gt;0, "TRUE","FALSE")</f>
        <v>FALSE</v>
      </c>
      <c r="M284" t="str">
        <f>IF(SUM(E$2:E284)&lt;705455,"TRUE","FALSE")</f>
        <v>FALSE</v>
      </c>
      <c r="Q284">
        <f>D284/(D284+C284)</f>
        <v>0.20981169474727454</v>
      </c>
    </row>
    <row r="285" spans="1:17">
      <c r="A285" t="s">
        <v>279</v>
      </c>
      <c r="B285">
        <v>312</v>
      </c>
      <c r="C285">
        <v>231</v>
      </c>
      <c r="D285">
        <v>88</v>
      </c>
      <c r="E285">
        <v>750</v>
      </c>
      <c r="F285">
        <v>-143</v>
      </c>
      <c r="G285">
        <f>SUM(F$2:F285)</f>
        <v>-668420</v>
      </c>
      <c r="H285">
        <f>F285/E285</f>
        <v>-0.19066666666666668</v>
      </c>
      <c r="I285">
        <f>SUM(E$2:E285)</f>
        <v>5619594</v>
      </c>
      <c r="J285">
        <v>2</v>
      </c>
      <c r="K285" t="str">
        <f>IF(F285&gt;0,"TRUE","FALSE")</f>
        <v>FALSE</v>
      </c>
      <c r="L285" t="str">
        <f>IF(G285&gt;0, "TRUE","FALSE")</f>
        <v>FALSE</v>
      </c>
      <c r="M285" t="str">
        <f>IF(SUM(E$2:E285)&lt;705455,"TRUE","FALSE")</f>
        <v>FALSE</v>
      </c>
      <c r="Q285">
        <f>D285/(D285+C285)</f>
        <v>0.27586206896551724</v>
      </c>
    </row>
    <row r="286" spans="1:17">
      <c r="A286" t="s">
        <v>280</v>
      </c>
      <c r="B286">
        <v>98</v>
      </c>
      <c r="C286">
        <v>193</v>
      </c>
      <c r="D286">
        <v>64</v>
      </c>
      <c r="E286">
        <v>676</v>
      </c>
      <c r="F286">
        <v>-129</v>
      </c>
      <c r="G286">
        <f>SUM(F$2:F286)</f>
        <v>-668549</v>
      </c>
      <c r="H286">
        <f>F286/E286</f>
        <v>-0.19082840236686391</v>
      </c>
      <c r="I286">
        <f>SUM(E$2:E286)</f>
        <v>5620270</v>
      </c>
      <c r="J286">
        <v>2</v>
      </c>
      <c r="K286" t="str">
        <f>IF(F286&gt;0,"TRUE","FALSE")</f>
        <v>FALSE</v>
      </c>
      <c r="L286" t="str">
        <f>IF(G286&gt;0, "TRUE","FALSE")</f>
        <v>FALSE</v>
      </c>
      <c r="M286" t="str">
        <f>IF(SUM(E$2:E286)&lt;705455,"TRUE","FALSE")</f>
        <v>FALSE</v>
      </c>
      <c r="Q286">
        <f>D286/(D286+C286)</f>
        <v>0.24902723735408561</v>
      </c>
    </row>
    <row r="287" spans="1:17">
      <c r="A287" t="s">
        <v>281</v>
      </c>
      <c r="B287">
        <v>3</v>
      </c>
      <c r="C287" s="1">
        <v>2914</v>
      </c>
      <c r="D287">
        <v>970</v>
      </c>
      <c r="E287">
        <v>10161</v>
      </c>
      <c r="F287" s="1">
        <v>-1944</v>
      </c>
      <c r="G287">
        <f>SUM(F$2:F287)</f>
        <v>-670493</v>
      </c>
      <c r="H287">
        <f>F287/E287</f>
        <v>-0.19131975199291409</v>
      </c>
      <c r="I287">
        <f>SUM(E$2:E287)</f>
        <v>5630431</v>
      </c>
      <c r="J287">
        <v>2</v>
      </c>
      <c r="K287" t="str">
        <f>IF(F287&gt;0,"TRUE","FALSE")</f>
        <v>FALSE</v>
      </c>
      <c r="L287" t="str">
        <f>IF(G287&gt;0, "TRUE","FALSE")</f>
        <v>FALSE</v>
      </c>
      <c r="M287" t="str">
        <f>IF(SUM(E$2:E287)&lt;705455,"TRUE","FALSE")</f>
        <v>FALSE</v>
      </c>
      <c r="Q287">
        <f>D287/(D287+C287)</f>
        <v>0.24974253347064881</v>
      </c>
    </row>
    <row r="288" spans="1:17">
      <c r="A288" t="s">
        <v>282</v>
      </c>
      <c r="B288">
        <v>108</v>
      </c>
      <c r="C288">
        <v>302</v>
      </c>
      <c r="D288">
        <v>125</v>
      </c>
      <c r="E288">
        <v>921</v>
      </c>
      <c r="F288">
        <v>-177</v>
      </c>
      <c r="G288">
        <f>SUM(F$2:F288)</f>
        <v>-670670</v>
      </c>
      <c r="H288">
        <f>F288/E288</f>
        <v>-0.19218241042345277</v>
      </c>
      <c r="I288">
        <f>SUM(E$2:E288)</f>
        <v>5631352</v>
      </c>
      <c r="J288">
        <v>2</v>
      </c>
      <c r="K288" t="str">
        <f>IF(F288&gt;0,"TRUE","FALSE")</f>
        <v>FALSE</v>
      </c>
      <c r="L288" t="str">
        <f>IF(G288&gt;0, "TRUE","FALSE")</f>
        <v>FALSE</v>
      </c>
      <c r="M288" t="str">
        <f>IF(SUM(E$2:E288)&lt;705455,"TRUE","FALSE")</f>
        <v>FALSE</v>
      </c>
      <c r="Q288">
        <f>D288/(D288+C288)</f>
        <v>0.29274004683840749</v>
      </c>
    </row>
    <row r="289" spans="1:17">
      <c r="A289" t="s">
        <v>283</v>
      </c>
      <c r="B289">
        <v>130</v>
      </c>
      <c r="C289">
        <v>241</v>
      </c>
      <c r="D289">
        <v>86</v>
      </c>
      <c r="E289">
        <v>805</v>
      </c>
      <c r="F289">
        <v>-155</v>
      </c>
      <c r="G289">
        <f>SUM(F$2:F289)</f>
        <v>-670825</v>
      </c>
      <c r="H289">
        <f>F289/E289</f>
        <v>-0.19254658385093168</v>
      </c>
      <c r="I289">
        <f>SUM(E$2:E289)</f>
        <v>5632157</v>
      </c>
      <c r="J289">
        <v>2</v>
      </c>
      <c r="K289" t="str">
        <f>IF(F289&gt;0,"TRUE","FALSE")</f>
        <v>FALSE</v>
      </c>
      <c r="L289" t="str">
        <f>IF(G289&gt;0, "TRUE","FALSE")</f>
        <v>FALSE</v>
      </c>
      <c r="M289" t="str">
        <f>IF(SUM(E$2:E289)&lt;705455,"TRUE","FALSE")</f>
        <v>FALSE</v>
      </c>
      <c r="Q289">
        <f>D289/(D289+C289)</f>
        <v>0.26299694189602446</v>
      </c>
    </row>
    <row r="290" spans="1:17">
      <c r="A290" t="s">
        <v>284</v>
      </c>
      <c r="B290">
        <v>91</v>
      </c>
      <c r="C290">
        <v>401</v>
      </c>
      <c r="D290">
        <v>117</v>
      </c>
      <c r="E290">
        <v>1467</v>
      </c>
      <c r="F290">
        <v>-284</v>
      </c>
      <c r="G290">
        <f>SUM(F$2:F290)</f>
        <v>-671109</v>
      </c>
      <c r="H290">
        <f>F290/E290</f>
        <v>-0.19359236537150648</v>
      </c>
      <c r="I290">
        <f>SUM(E$2:E290)</f>
        <v>5633624</v>
      </c>
      <c r="J290">
        <v>2</v>
      </c>
      <c r="K290" t="str">
        <f>IF(F290&gt;0,"TRUE","FALSE")</f>
        <v>FALSE</v>
      </c>
      <c r="L290" t="str">
        <f>IF(G290&gt;0, "TRUE","FALSE")</f>
        <v>FALSE</v>
      </c>
      <c r="M290" t="str">
        <f>IF(SUM(E$2:E290)&lt;705455,"TRUE","FALSE")</f>
        <v>FALSE</v>
      </c>
      <c r="Q290">
        <f>D290/(D290+C290)</f>
        <v>0.22586872586872586</v>
      </c>
    </row>
    <row r="291" spans="1:17">
      <c r="A291" t="s">
        <v>285</v>
      </c>
      <c r="B291">
        <v>315</v>
      </c>
      <c r="C291" s="1">
        <v>4389</v>
      </c>
      <c r="D291" s="1">
        <v>1834</v>
      </c>
      <c r="E291">
        <v>13100</v>
      </c>
      <c r="F291" s="1">
        <v>-2555</v>
      </c>
      <c r="G291">
        <f>SUM(F$2:F291)</f>
        <v>-673664</v>
      </c>
      <c r="H291">
        <f>F291/E291</f>
        <v>-0.19503816793893131</v>
      </c>
      <c r="I291">
        <f>SUM(E$2:E291)</f>
        <v>5646724</v>
      </c>
      <c r="J291">
        <v>2</v>
      </c>
      <c r="K291" t="str">
        <f>IF(F291&gt;0,"TRUE","FALSE")</f>
        <v>FALSE</v>
      </c>
      <c r="L291" t="str">
        <f>IF(G291&gt;0, "TRUE","FALSE")</f>
        <v>FALSE</v>
      </c>
      <c r="M291" t="str">
        <f>IF(SUM(E$2:E291)&lt;705455,"TRUE","FALSE")</f>
        <v>FALSE</v>
      </c>
      <c r="Q291">
        <f>D291/(D291+C291)</f>
        <v>0.29471316085489313</v>
      </c>
    </row>
    <row r="292" spans="1:17">
      <c r="A292" t="s">
        <v>286</v>
      </c>
      <c r="B292">
        <v>314</v>
      </c>
      <c r="C292" s="1">
        <v>9098</v>
      </c>
      <c r="D292" s="1">
        <v>2656</v>
      </c>
      <c r="E292">
        <v>32986</v>
      </c>
      <c r="F292" s="1">
        <v>-6442</v>
      </c>
      <c r="G292">
        <f>SUM(F$2:F292)</f>
        <v>-680106</v>
      </c>
      <c r="H292">
        <f>F292/E292</f>
        <v>-0.19529497362517431</v>
      </c>
      <c r="I292">
        <f>SUM(E$2:E292)</f>
        <v>5679710</v>
      </c>
      <c r="J292">
        <v>2</v>
      </c>
      <c r="K292" t="str">
        <f>IF(F292&gt;0,"TRUE","FALSE")</f>
        <v>FALSE</v>
      </c>
      <c r="L292" t="str">
        <f>IF(G292&gt;0, "TRUE","FALSE")</f>
        <v>FALSE</v>
      </c>
      <c r="M292" t="str">
        <f>IF(SUM(E$2:E292)&lt;705455,"TRUE","FALSE")</f>
        <v>FALSE</v>
      </c>
      <c r="Q292">
        <f>D292/(D292+C292)</f>
        <v>0.22596562872213716</v>
      </c>
    </row>
    <row r="293" spans="1:17">
      <c r="A293" t="s">
        <v>287</v>
      </c>
      <c r="B293">
        <v>289</v>
      </c>
      <c r="C293" s="1">
        <v>1006</v>
      </c>
      <c r="D293">
        <v>268</v>
      </c>
      <c r="E293">
        <v>3777</v>
      </c>
      <c r="F293">
        <v>-738</v>
      </c>
      <c r="G293">
        <f>SUM(F$2:F293)</f>
        <v>-680844</v>
      </c>
      <c r="H293">
        <f>F293/E293</f>
        <v>-0.1953931691818904</v>
      </c>
      <c r="I293">
        <f>SUM(E$2:E293)</f>
        <v>5683487</v>
      </c>
      <c r="J293">
        <v>2</v>
      </c>
      <c r="K293" t="str">
        <f>IF(F293&gt;0,"TRUE","FALSE")</f>
        <v>FALSE</v>
      </c>
      <c r="L293" t="str">
        <f>IF(G293&gt;0, "TRUE","FALSE")</f>
        <v>FALSE</v>
      </c>
      <c r="M293" t="str">
        <f>IF(SUM(E$2:E293)&lt;705455,"TRUE","FALSE")</f>
        <v>FALSE</v>
      </c>
      <c r="Q293">
        <f>D293/(D293+C293)</f>
        <v>0.21036106750392464</v>
      </c>
    </row>
    <row r="294" spans="1:17">
      <c r="A294" t="s">
        <v>288</v>
      </c>
      <c r="B294">
        <v>114</v>
      </c>
      <c r="C294" s="1">
        <v>4945</v>
      </c>
      <c r="D294" s="1">
        <v>1372</v>
      </c>
      <c r="E294">
        <v>18168</v>
      </c>
      <c r="F294" s="1">
        <v>-3573</v>
      </c>
      <c r="G294">
        <f>SUM(F$2:F294)</f>
        <v>-684417</v>
      </c>
      <c r="H294">
        <f>F294/E294</f>
        <v>-0.19666446499339499</v>
      </c>
      <c r="I294">
        <f>SUM(E$2:E294)</f>
        <v>5701655</v>
      </c>
      <c r="J294">
        <v>2</v>
      </c>
      <c r="K294" t="str">
        <f>IF(F294&gt;0,"TRUE","FALSE")</f>
        <v>FALSE</v>
      </c>
      <c r="L294" t="str">
        <f>IF(G294&gt;0, "TRUE","FALSE")</f>
        <v>FALSE</v>
      </c>
      <c r="M294" t="str">
        <f>IF(SUM(E$2:E294)&lt;705455,"TRUE","FALSE")</f>
        <v>FALSE</v>
      </c>
      <c r="Q294">
        <f>D294/(D294+C294)</f>
        <v>0.21719170492322304</v>
      </c>
    </row>
    <row r="295" spans="1:17">
      <c r="A295" t="s">
        <v>289</v>
      </c>
      <c r="B295">
        <v>199</v>
      </c>
      <c r="C295" s="1">
        <v>9545</v>
      </c>
      <c r="D295" s="1">
        <v>3854</v>
      </c>
      <c r="E295">
        <v>28924</v>
      </c>
      <c r="F295" s="1">
        <v>-5691</v>
      </c>
      <c r="G295">
        <f>SUM(F$2:F295)</f>
        <v>-690108</v>
      </c>
      <c r="H295">
        <f>F295/E295</f>
        <v>-0.19675701839303</v>
      </c>
      <c r="I295">
        <f>SUM(E$2:E295)</f>
        <v>5730579</v>
      </c>
      <c r="J295">
        <v>2</v>
      </c>
      <c r="K295" t="str">
        <f>IF(F295&gt;0,"TRUE","FALSE")</f>
        <v>FALSE</v>
      </c>
      <c r="L295" t="str">
        <f>IF(G295&gt;0, "TRUE","FALSE")</f>
        <v>FALSE</v>
      </c>
      <c r="M295" t="str">
        <f>IF(SUM(E$2:E295)&lt;705455,"TRUE","FALSE")</f>
        <v>FALSE</v>
      </c>
      <c r="Q295">
        <f>D295/(D295+C295)</f>
        <v>0.28763340547802074</v>
      </c>
    </row>
    <row r="296" spans="1:17">
      <c r="A296" t="s">
        <v>290</v>
      </c>
      <c r="B296">
        <v>291</v>
      </c>
      <c r="C296" s="1">
        <v>4449</v>
      </c>
      <c r="D296" s="1">
        <v>1612</v>
      </c>
      <c r="E296">
        <v>14412</v>
      </c>
      <c r="F296" s="1">
        <v>-2837</v>
      </c>
      <c r="G296">
        <f>SUM(F$2:F296)</f>
        <v>-692945</v>
      </c>
      <c r="H296">
        <f>F296/E296</f>
        <v>-0.19684984734943103</v>
      </c>
      <c r="I296">
        <f>SUM(E$2:E296)</f>
        <v>5744991</v>
      </c>
      <c r="J296">
        <v>2</v>
      </c>
      <c r="K296" t="str">
        <f>IF(F296&gt;0,"TRUE","FALSE")</f>
        <v>FALSE</v>
      </c>
      <c r="L296" t="str">
        <f>IF(G296&gt;0, "TRUE","FALSE")</f>
        <v>FALSE</v>
      </c>
      <c r="M296" t="str">
        <f>IF(SUM(E$2:E296)&lt;705455,"TRUE","FALSE")</f>
        <v>FALSE</v>
      </c>
      <c r="Q296">
        <f>D296/(D296+C296)</f>
        <v>0.26596271242369246</v>
      </c>
    </row>
    <row r="297" spans="1:17">
      <c r="A297" t="s">
        <v>291</v>
      </c>
      <c r="B297">
        <v>204</v>
      </c>
      <c r="C297">
        <v>325</v>
      </c>
      <c r="D297">
        <v>141</v>
      </c>
      <c r="E297">
        <v>929</v>
      </c>
      <c r="F297">
        <v>-184</v>
      </c>
      <c r="G297">
        <f>SUM(F$2:F297)</f>
        <v>-693129</v>
      </c>
      <c r="H297">
        <f>F297/E297</f>
        <v>-0.19806243272335844</v>
      </c>
      <c r="I297">
        <f>SUM(E$2:E297)</f>
        <v>5745920</v>
      </c>
      <c r="J297">
        <v>2</v>
      </c>
      <c r="K297" t="str">
        <f>IF(F297&gt;0,"TRUE","FALSE")</f>
        <v>FALSE</v>
      </c>
      <c r="L297" t="str">
        <f>IF(G297&gt;0, "TRUE","FALSE")</f>
        <v>FALSE</v>
      </c>
      <c r="M297" t="str">
        <f>IF(SUM(E$2:E297)&lt;705455,"TRUE","FALSE")</f>
        <v>FALSE</v>
      </c>
      <c r="Q297">
        <f>D297/(D297+C297)</f>
        <v>0.30257510729613735</v>
      </c>
    </row>
    <row r="298" spans="1:17">
      <c r="A298" t="s">
        <v>292</v>
      </c>
      <c r="B298">
        <v>274</v>
      </c>
      <c r="C298" s="1">
        <v>18439</v>
      </c>
      <c r="D298" s="1">
        <v>3013</v>
      </c>
      <c r="E298">
        <v>77478</v>
      </c>
      <c r="F298" s="1">
        <v>-15426</v>
      </c>
      <c r="G298">
        <f>SUM(F$2:F298)</f>
        <v>-708555</v>
      </c>
      <c r="H298">
        <f>F298/E298</f>
        <v>-0.19910168047703863</v>
      </c>
      <c r="I298">
        <f>SUM(E$2:E298)</f>
        <v>5823398</v>
      </c>
      <c r="J298">
        <v>2</v>
      </c>
      <c r="K298" t="str">
        <f>IF(F298&gt;0,"TRUE","FALSE")</f>
        <v>FALSE</v>
      </c>
      <c r="L298" t="str">
        <f>IF(G298&gt;0, "TRUE","FALSE")</f>
        <v>FALSE</v>
      </c>
      <c r="M298" t="str">
        <f>IF(SUM(E$2:E298)&lt;705455,"TRUE","FALSE")</f>
        <v>FALSE</v>
      </c>
      <c r="Q298">
        <f>D298/(D298+C298)</f>
        <v>0.14045310460563118</v>
      </c>
    </row>
    <row r="299" spans="1:17">
      <c r="A299" t="s">
        <v>293</v>
      </c>
      <c r="B299">
        <v>63</v>
      </c>
      <c r="C299">
        <v>477</v>
      </c>
      <c r="D299">
        <v>141</v>
      </c>
      <c r="E299">
        <v>1686</v>
      </c>
      <c r="F299">
        <v>-336</v>
      </c>
      <c r="G299">
        <f>SUM(F$2:F299)</f>
        <v>-708891</v>
      </c>
      <c r="H299">
        <f>F299/E299</f>
        <v>-0.199288256227758</v>
      </c>
      <c r="I299">
        <f>SUM(E$2:E299)</f>
        <v>5825084</v>
      </c>
      <c r="J299">
        <v>2</v>
      </c>
      <c r="K299" t="str">
        <f>IF(F299&gt;0,"TRUE","FALSE")</f>
        <v>FALSE</v>
      </c>
      <c r="L299" t="str">
        <f>IF(G299&gt;0, "TRUE","FALSE")</f>
        <v>FALSE</v>
      </c>
      <c r="M299" t="str">
        <f>IF(SUM(E$2:E299)&lt;705455,"TRUE","FALSE")</f>
        <v>FALSE</v>
      </c>
      <c r="Q299">
        <f>D299/(D299+C299)</f>
        <v>0.22815533980582525</v>
      </c>
    </row>
    <row r="300" spans="1:17">
      <c r="A300" t="s">
        <v>294</v>
      </c>
      <c r="B300">
        <v>58</v>
      </c>
      <c r="C300">
        <v>988</v>
      </c>
      <c r="D300">
        <v>308</v>
      </c>
      <c r="E300">
        <v>3401</v>
      </c>
      <c r="F300">
        <v>-680</v>
      </c>
      <c r="G300">
        <f>SUM(F$2:F300)</f>
        <v>-709571</v>
      </c>
      <c r="H300">
        <f>F300/E300</f>
        <v>-0.19994119376653927</v>
      </c>
      <c r="I300">
        <f>SUM(E$2:E300)</f>
        <v>5828485</v>
      </c>
      <c r="J300">
        <v>2</v>
      </c>
      <c r="K300" t="str">
        <f>IF(F300&gt;0,"TRUE","FALSE")</f>
        <v>FALSE</v>
      </c>
      <c r="L300" t="str">
        <f>IF(G300&gt;0, "TRUE","FALSE")</f>
        <v>FALSE</v>
      </c>
      <c r="M300" t="str">
        <f>IF(SUM(E$2:E300)&lt;705455,"TRUE","FALSE")</f>
        <v>FALSE</v>
      </c>
      <c r="Q300">
        <f>D300/(D300+C300)</f>
        <v>0.23765432098765432</v>
      </c>
    </row>
    <row r="301" spans="1:17">
      <c r="A301" t="s">
        <v>295</v>
      </c>
      <c r="B301">
        <v>252</v>
      </c>
      <c r="C301" s="1">
        <v>2601</v>
      </c>
      <c r="D301" s="1">
        <v>1048</v>
      </c>
      <c r="E301">
        <v>7767</v>
      </c>
      <c r="F301" s="1">
        <v>-1553</v>
      </c>
      <c r="G301">
        <f>SUM(F$2:F301)</f>
        <v>-711124</v>
      </c>
      <c r="H301">
        <f>F301/E301</f>
        <v>-0.19994850006437492</v>
      </c>
      <c r="I301">
        <f>SUM(E$2:E301)</f>
        <v>5836252</v>
      </c>
      <c r="J301">
        <v>2</v>
      </c>
      <c r="K301" t="str">
        <f>IF(F301&gt;0,"TRUE","FALSE")</f>
        <v>FALSE</v>
      </c>
      <c r="L301" t="str">
        <f>IF(G301&gt;0, "TRUE","FALSE")</f>
        <v>FALSE</v>
      </c>
      <c r="M301" t="str">
        <f>IF(SUM(E$2:E301)&lt;705455,"TRUE","FALSE")</f>
        <v>FALSE</v>
      </c>
      <c r="Q301">
        <f>D301/(D301+C301)</f>
        <v>0.28720197314332696</v>
      </c>
    </row>
    <row r="302" spans="1:17">
      <c r="A302" t="s">
        <v>296</v>
      </c>
      <c r="B302">
        <v>217</v>
      </c>
      <c r="C302">
        <v>934</v>
      </c>
      <c r="D302">
        <v>341</v>
      </c>
      <c r="E302">
        <v>2951</v>
      </c>
      <c r="F302">
        <v>-593</v>
      </c>
      <c r="G302">
        <f>SUM(F$2:F302)</f>
        <v>-711717</v>
      </c>
      <c r="H302">
        <f>F302/E302</f>
        <v>-0.20094883090477805</v>
      </c>
      <c r="I302">
        <f>SUM(E$2:E302)</f>
        <v>5839203</v>
      </c>
      <c r="J302">
        <v>2</v>
      </c>
      <c r="K302" t="str">
        <f>IF(F302&gt;0,"TRUE","FALSE")</f>
        <v>FALSE</v>
      </c>
      <c r="L302" t="str">
        <f>IF(G302&gt;0, "TRUE","FALSE")</f>
        <v>FALSE</v>
      </c>
      <c r="M302" t="str">
        <f>IF(SUM(E$2:E302)&lt;705455,"TRUE","FALSE")</f>
        <v>FALSE</v>
      </c>
      <c r="Q302">
        <f>D302/(D302+C302)</f>
        <v>0.26745098039215687</v>
      </c>
    </row>
    <row r="303" spans="1:17">
      <c r="A303" t="s">
        <v>297</v>
      </c>
      <c r="B303">
        <v>196</v>
      </c>
      <c r="C303" s="1">
        <v>1260</v>
      </c>
      <c r="D303">
        <v>527</v>
      </c>
      <c r="E303">
        <v>3632</v>
      </c>
      <c r="F303">
        <v>-733</v>
      </c>
      <c r="G303">
        <f>SUM(F$2:F303)</f>
        <v>-712450</v>
      </c>
      <c r="H303">
        <f>F303/E303</f>
        <v>-0.20181718061674009</v>
      </c>
      <c r="I303">
        <f>SUM(E$2:E303)</f>
        <v>5842835</v>
      </c>
      <c r="J303">
        <v>2</v>
      </c>
      <c r="K303" t="str">
        <f>IF(F303&gt;0,"TRUE","FALSE")</f>
        <v>FALSE</v>
      </c>
      <c r="L303" t="str">
        <f>IF(G303&gt;0, "TRUE","FALSE")</f>
        <v>FALSE</v>
      </c>
      <c r="M303" t="str">
        <f>IF(SUM(E$2:E303)&lt;705455,"TRUE","FALSE")</f>
        <v>FALSE</v>
      </c>
      <c r="Q303">
        <f>D303/(D303+C303)</f>
        <v>0.29490766648013428</v>
      </c>
    </row>
    <row r="304" spans="1:17">
      <c r="A304" t="s">
        <v>298</v>
      </c>
      <c r="B304">
        <v>4</v>
      </c>
      <c r="C304" s="1">
        <v>2254</v>
      </c>
      <c r="D304">
        <v>455</v>
      </c>
      <c r="E304">
        <v>8809</v>
      </c>
      <c r="F304" s="1">
        <v>-1799</v>
      </c>
      <c r="G304">
        <f>SUM(F$2:F304)</f>
        <v>-714249</v>
      </c>
      <c r="H304">
        <f>F304/E304</f>
        <v>-0.2042229537972528</v>
      </c>
      <c r="I304">
        <f>SUM(E$2:E304)</f>
        <v>5851644</v>
      </c>
      <c r="J304">
        <v>2</v>
      </c>
      <c r="K304" t="str">
        <f>IF(F304&gt;0,"TRUE","FALSE")</f>
        <v>FALSE</v>
      </c>
      <c r="L304" t="str">
        <f>IF(G304&gt;0, "TRUE","FALSE")</f>
        <v>FALSE</v>
      </c>
      <c r="M304" t="str">
        <f>IF(SUM(E$2:E304)&lt;705455,"TRUE","FALSE")</f>
        <v>FALSE</v>
      </c>
      <c r="Q304">
        <f>D304/(D304+C304)</f>
        <v>0.16795865633074936</v>
      </c>
    </row>
    <row r="305" spans="1:17">
      <c r="A305" t="s">
        <v>299</v>
      </c>
      <c r="B305">
        <v>47</v>
      </c>
      <c r="C305">
        <v>601</v>
      </c>
      <c r="D305">
        <v>194</v>
      </c>
      <c r="E305">
        <v>1991</v>
      </c>
      <c r="F305">
        <v>-407</v>
      </c>
      <c r="G305">
        <f>SUM(F$2:F305)</f>
        <v>-714656</v>
      </c>
      <c r="H305">
        <f>F305/E305</f>
        <v>-0.20441988950276244</v>
      </c>
      <c r="I305">
        <f>SUM(E$2:E305)</f>
        <v>5853635</v>
      </c>
      <c r="J305">
        <v>2</v>
      </c>
      <c r="K305" t="str">
        <f>IF(F305&gt;0,"TRUE","FALSE")</f>
        <v>FALSE</v>
      </c>
      <c r="L305" t="str">
        <f>IF(G305&gt;0, "TRUE","FALSE")</f>
        <v>FALSE</v>
      </c>
      <c r="M305" t="str">
        <f>IF(SUM(E$2:E305)&lt;705455,"TRUE","FALSE")</f>
        <v>FALSE</v>
      </c>
      <c r="Q305">
        <f>D305/(D305+C305)</f>
        <v>0.2440251572327044</v>
      </c>
    </row>
    <row r="306" spans="1:17">
      <c r="A306" t="s">
        <v>300</v>
      </c>
      <c r="B306">
        <v>345</v>
      </c>
      <c r="C306">
        <v>292</v>
      </c>
      <c r="D306">
        <v>108</v>
      </c>
      <c r="E306">
        <v>875</v>
      </c>
      <c r="F306">
        <v>-184</v>
      </c>
      <c r="G306">
        <f>SUM(F$2:F306)</f>
        <v>-714840</v>
      </c>
      <c r="H306">
        <f>F306/E306</f>
        <v>-0.2102857142857143</v>
      </c>
      <c r="I306">
        <f>SUM(E$2:E306)</f>
        <v>5854510</v>
      </c>
      <c r="J306">
        <v>2</v>
      </c>
      <c r="K306" t="str">
        <f>IF(F306&gt;0,"TRUE","FALSE")</f>
        <v>FALSE</v>
      </c>
      <c r="L306" t="str">
        <f>IF(G306&gt;0, "TRUE","FALSE")</f>
        <v>FALSE</v>
      </c>
      <c r="M306" t="str">
        <f>IF(SUM(E$2:E306)&lt;705455,"TRUE","FALSE")</f>
        <v>FALSE</v>
      </c>
      <c r="Q306">
        <f>D306/(D306+C306)</f>
        <v>0.27</v>
      </c>
    </row>
    <row r="307" spans="1:17">
      <c r="A307" t="s">
        <v>301</v>
      </c>
      <c r="B307">
        <v>67</v>
      </c>
      <c r="C307" s="1">
        <v>5932</v>
      </c>
      <c r="D307" s="1">
        <v>2315</v>
      </c>
      <c r="E307">
        <v>16993</v>
      </c>
      <c r="F307" s="1">
        <v>-3617</v>
      </c>
      <c r="G307">
        <f>SUM(F$2:F307)</f>
        <v>-718457</v>
      </c>
      <c r="H307">
        <f>F307/E307</f>
        <v>-0.21285235096804567</v>
      </c>
      <c r="I307">
        <f>SUM(E$2:E307)</f>
        <v>5871503</v>
      </c>
      <c r="J307">
        <v>2</v>
      </c>
      <c r="K307" t="str">
        <f>IF(F307&gt;0,"TRUE","FALSE")</f>
        <v>FALSE</v>
      </c>
      <c r="L307" t="str">
        <f>IF(G307&gt;0, "TRUE","FALSE")</f>
        <v>FALSE</v>
      </c>
      <c r="M307" t="str">
        <f>IF(SUM(E$2:E307)&lt;705455,"TRUE","FALSE")</f>
        <v>FALSE</v>
      </c>
      <c r="Q307">
        <f>D307/(D307+C307)</f>
        <v>0.28070813629198499</v>
      </c>
    </row>
    <row r="308" spans="1:17">
      <c r="A308" t="s">
        <v>302</v>
      </c>
      <c r="B308">
        <v>189</v>
      </c>
      <c r="C308" s="1">
        <v>8862</v>
      </c>
      <c r="D308" s="1">
        <v>3304</v>
      </c>
      <c r="E308">
        <v>26062</v>
      </c>
      <c r="F308" s="1">
        <v>-5558</v>
      </c>
      <c r="G308">
        <f>SUM(F$2:F308)</f>
        <v>-724015</v>
      </c>
      <c r="H308">
        <f>F308/E308</f>
        <v>-0.21326068605632723</v>
      </c>
      <c r="I308">
        <f>SUM(E$2:E308)</f>
        <v>5897565</v>
      </c>
      <c r="J308">
        <v>2</v>
      </c>
      <c r="K308" t="str">
        <f>IF(F308&gt;0,"TRUE","FALSE")</f>
        <v>FALSE</v>
      </c>
      <c r="L308" t="str">
        <f>IF(G308&gt;0, "TRUE","FALSE")</f>
        <v>FALSE</v>
      </c>
      <c r="M308" t="str">
        <f>IF(SUM(E$2:E308)&lt;705455,"TRUE","FALSE")</f>
        <v>FALSE</v>
      </c>
      <c r="Q308">
        <f>D308/(D308+C308)</f>
        <v>0.27157652474108168</v>
      </c>
    </row>
    <row r="309" spans="1:17">
      <c r="A309" t="s">
        <v>303</v>
      </c>
      <c r="B309">
        <v>341</v>
      </c>
      <c r="C309" s="1">
        <v>2305</v>
      </c>
      <c r="D309">
        <v>502</v>
      </c>
      <c r="E309">
        <v>8424</v>
      </c>
      <c r="F309" s="1">
        <v>-1803</v>
      </c>
      <c r="G309">
        <f>SUM(F$2:F309)</f>
        <v>-725818</v>
      </c>
      <c r="H309">
        <f>F309/E309</f>
        <v>-0.21403133903133903</v>
      </c>
      <c r="I309">
        <f>SUM(E$2:E309)</f>
        <v>5905989</v>
      </c>
      <c r="J309">
        <v>2</v>
      </c>
      <c r="K309" t="str">
        <f>IF(F309&gt;0,"TRUE","FALSE")</f>
        <v>FALSE</v>
      </c>
      <c r="L309" t="str">
        <f>IF(G309&gt;0, "TRUE","FALSE")</f>
        <v>FALSE</v>
      </c>
      <c r="M309" t="str">
        <f>IF(SUM(E$2:E309)&lt;705455,"TRUE","FALSE")</f>
        <v>FALSE</v>
      </c>
      <c r="Q309">
        <f>D309/(D309+C309)</f>
        <v>0.17883861774136089</v>
      </c>
    </row>
    <row r="310" spans="1:17">
      <c r="A310" t="s">
        <v>304</v>
      </c>
      <c r="B310">
        <v>313</v>
      </c>
      <c r="C310">
        <v>186</v>
      </c>
      <c r="D310">
        <v>64</v>
      </c>
      <c r="E310">
        <v>544</v>
      </c>
      <c r="F310">
        <v>-122</v>
      </c>
      <c r="G310">
        <f>SUM(F$2:F310)</f>
        <v>-725940</v>
      </c>
      <c r="H310">
        <f>F310/E310</f>
        <v>-0.22426470588235295</v>
      </c>
      <c r="I310">
        <f>SUM(E$2:E310)</f>
        <v>5906533</v>
      </c>
      <c r="J310">
        <v>2</v>
      </c>
      <c r="K310" t="str">
        <f>IF(F310&gt;0,"TRUE","FALSE")</f>
        <v>FALSE</v>
      </c>
      <c r="L310" t="str">
        <f>IF(G310&gt;0, "TRUE","FALSE")</f>
        <v>FALSE</v>
      </c>
      <c r="M310" t="str">
        <f>IF(SUM(E$2:E310)&lt;705455,"TRUE","FALSE")</f>
        <v>FALSE</v>
      </c>
      <c r="Q310">
        <f>D310/(D310+C310)</f>
        <v>0.25600000000000001</v>
      </c>
    </row>
    <row r="311" spans="1:17">
      <c r="A311" t="s">
        <v>305</v>
      </c>
      <c r="B311">
        <v>117</v>
      </c>
      <c r="C311" s="1">
        <v>1683</v>
      </c>
      <c r="D311">
        <v>600</v>
      </c>
      <c r="E311">
        <v>4793</v>
      </c>
      <c r="F311" s="1">
        <v>-1083</v>
      </c>
      <c r="G311">
        <f>SUM(F$2:F311)</f>
        <v>-727023</v>
      </c>
      <c r="H311">
        <f>F311/E311</f>
        <v>-0.22595451700396413</v>
      </c>
      <c r="I311">
        <f>SUM(E$2:E311)</f>
        <v>5911326</v>
      </c>
      <c r="J311">
        <v>2</v>
      </c>
      <c r="K311" t="str">
        <f>IF(F311&gt;0,"TRUE","FALSE")</f>
        <v>FALSE</v>
      </c>
      <c r="L311" t="str">
        <f>IF(G311&gt;0, "TRUE","FALSE")</f>
        <v>FALSE</v>
      </c>
      <c r="M311" t="str">
        <f>IF(SUM(E$2:E311)&lt;705455,"TRUE","FALSE")</f>
        <v>FALSE</v>
      </c>
      <c r="Q311">
        <f>D311/(D311+C311)</f>
        <v>0.26281208935611039</v>
      </c>
    </row>
    <row r="312" spans="1:17">
      <c r="A312" t="s">
        <v>306</v>
      </c>
      <c r="B312">
        <v>296</v>
      </c>
      <c r="C312" s="1">
        <v>1266</v>
      </c>
      <c r="D312">
        <v>409</v>
      </c>
      <c r="E312">
        <v>3755</v>
      </c>
      <c r="F312">
        <v>-857</v>
      </c>
      <c r="G312">
        <f>SUM(F$2:F312)</f>
        <v>-727880</v>
      </c>
      <c r="H312">
        <f>F312/E312</f>
        <v>-0.22822902796271638</v>
      </c>
      <c r="I312">
        <f>SUM(E$2:E312)</f>
        <v>5915081</v>
      </c>
      <c r="J312">
        <v>2</v>
      </c>
      <c r="K312" t="str">
        <f>IF(F312&gt;0,"TRUE","FALSE")</f>
        <v>FALSE</v>
      </c>
      <c r="L312" t="str">
        <f>IF(G312&gt;0, "TRUE","FALSE")</f>
        <v>FALSE</v>
      </c>
      <c r="M312" t="str">
        <f>IF(SUM(E$2:E312)&lt;705455,"TRUE","FALSE")</f>
        <v>FALSE</v>
      </c>
      <c r="Q312">
        <f>D312/(D312+C312)</f>
        <v>0.24417910447761193</v>
      </c>
    </row>
    <row r="313" spans="1:17">
      <c r="A313" t="s">
        <v>307</v>
      </c>
      <c r="B313">
        <v>192</v>
      </c>
      <c r="C313" s="1">
        <v>2517</v>
      </c>
      <c r="D313">
        <v>575</v>
      </c>
      <c r="E313">
        <v>8489</v>
      </c>
      <c r="F313" s="1">
        <v>-1942</v>
      </c>
      <c r="G313">
        <f>SUM(F$2:F313)</f>
        <v>-729822</v>
      </c>
      <c r="H313">
        <f>F313/E313</f>
        <v>-0.22876663918011544</v>
      </c>
      <c r="I313">
        <f>SUM(E$2:E313)</f>
        <v>5923570</v>
      </c>
      <c r="J313">
        <v>2</v>
      </c>
      <c r="K313" t="str">
        <f>IF(F313&gt;0,"TRUE","FALSE")</f>
        <v>FALSE</v>
      </c>
      <c r="L313" t="str">
        <f>IF(G313&gt;0, "TRUE","FALSE")</f>
        <v>FALSE</v>
      </c>
      <c r="M313" t="str">
        <f>IF(SUM(E$2:E313)&lt;705455,"TRUE","FALSE")</f>
        <v>FALSE</v>
      </c>
      <c r="Q313">
        <f>D313/(D313+C313)</f>
        <v>0.18596377749029755</v>
      </c>
    </row>
    <row r="314" spans="1:17">
      <c r="A314" t="s">
        <v>308</v>
      </c>
      <c r="B314">
        <v>69</v>
      </c>
      <c r="C314">
        <v>303</v>
      </c>
      <c r="D314">
        <v>79</v>
      </c>
      <c r="E314">
        <v>978</v>
      </c>
      <c r="F314">
        <v>-224</v>
      </c>
      <c r="G314">
        <f>SUM(F$2:F314)</f>
        <v>-730046</v>
      </c>
      <c r="H314">
        <f>F314/E314</f>
        <v>-0.22903885480572597</v>
      </c>
      <c r="I314">
        <f>SUM(E$2:E314)</f>
        <v>5924548</v>
      </c>
      <c r="J314">
        <v>2</v>
      </c>
      <c r="K314" t="str">
        <f>IF(F314&gt;0,"TRUE","FALSE")</f>
        <v>FALSE</v>
      </c>
      <c r="L314" t="str">
        <f>IF(G314&gt;0, "TRUE","FALSE")</f>
        <v>FALSE</v>
      </c>
      <c r="M314" t="str">
        <f>IF(SUM(E$2:E314)&lt;705455,"TRUE","FALSE")</f>
        <v>FALSE</v>
      </c>
      <c r="Q314">
        <f>D314/(D314+C314)</f>
        <v>0.20680628272251309</v>
      </c>
    </row>
    <row r="315" spans="1:17">
      <c r="A315" t="s">
        <v>309</v>
      </c>
      <c r="B315">
        <v>193</v>
      </c>
      <c r="C315">
        <v>323</v>
      </c>
      <c r="D315">
        <v>109</v>
      </c>
      <c r="E315">
        <v>934</v>
      </c>
      <c r="F315">
        <v>-214</v>
      </c>
      <c r="G315">
        <f>SUM(F$2:F315)</f>
        <v>-730260</v>
      </c>
      <c r="H315">
        <f>F315/E315</f>
        <v>-0.22912205567451821</v>
      </c>
      <c r="I315">
        <f>SUM(E$2:E315)</f>
        <v>5925482</v>
      </c>
      <c r="J315">
        <v>2</v>
      </c>
      <c r="K315" t="str">
        <f>IF(F315&gt;0,"TRUE","FALSE")</f>
        <v>FALSE</v>
      </c>
      <c r="L315" t="str">
        <f>IF(G315&gt;0, "TRUE","FALSE")</f>
        <v>FALSE</v>
      </c>
      <c r="M315" t="str">
        <f>IF(SUM(E$2:E315)&lt;705455,"TRUE","FALSE")</f>
        <v>FALSE</v>
      </c>
      <c r="Q315">
        <f>D315/(D315+C315)</f>
        <v>0.25231481481481483</v>
      </c>
    </row>
    <row r="316" spans="1:17">
      <c r="A316" t="s">
        <v>310</v>
      </c>
      <c r="B316">
        <v>155</v>
      </c>
      <c r="C316" s="1">
        <v>10326</v>
      </c>
      <c r="D316" s="1">
        <v>3362</v>
      </c>
      <c r="E316">
        <v>30355</v>
      </c>
      <c r="F316" s="1">
        <v>-6964</v>
      </c>
      <c r="G316">
        <f>SUM(F$2:F316)</f>
        <v>-737224</v>
      </c>
      <c r="H316">
        <f>F316/E316</f>
        <v>-0.22941854719156646</v>
      </c>
      <c r="I316">
        <f>SUM(E$2:E316)</f>
        <v>5955837</v>
      </c>
      <c r="J316">
        <v>2</v>
      </c>
      <c r="K316" t="str">
        <f>IF(F316&gt;0,"TRUE","FALSE")</f>
        <v>FALSE</v>
      </c>
      <c r="L316" t="str">
        <f>IF(G316&gt;0, "TRUE","FALSE")</f>
        <v>FALSE</v>
      </c>
      <c r="M316" t="str">
        <f>IF(SUM(E$2:E316)&lt;705455,"TRUE","FALSE")</f>
        <v>FALSE</v>
      </c>
      <c r="Q316">
        <f>D316/(D316+C316)</f>
        <v>0.24561659848042081</v>
      </c>
    </row>
    <row r="317" spans="1:17">
      <c r="A317" t="s">
        <v>311</v>
      </c>
      <c r="B317">
        <v>266</v>
      </c>
      <c r="C317" s="1">
        <v>5841</v>
      </c>
      <c r="D317" s="1">
        <v>1723</v>
      </c>
      <c r="E317">
        <v>17408</v>
      </c>
      <c r="F317" s="1">
        <v>-4118</v>
      </c>
      <c r="G317">
        <f>SUM(F$2:F317)</f>
        <v>-741342</v>
      </c>
      <c r="H317">
        <f>F317/E317</f>
        <v>-0.23655790441176472</v>
      </c>
      <c r="I317">
        <f>SUM(E$2:E317)</f>
        <v>5973245</v>
      </c>
      <c r="J317">
        <v>2</v>
      </c>
      <c r="K317" t="str">
        <f>IF(F317&gt;0,"TRUE","FALSE")</f>
        <v>FALSE</v>
      </c>
      <c r="L317" t="str">
        <f>IF(G317&gt;0, "TRUE","FALSE")</f>
        <v>FALSE</v>
      </c>
      <c r="M317" t="str">
        <f>IF(SUM(E$2:E317)&lt;705455,"TRUE","FALSE")</f>
        <v>FALSE</v>
      </c>
      <c r="Q317">
        <f>D317/(D317+C317)</f>
        <v>0.22778952934955049</v>
      </c>
    </row>
    <row r="318" spans="1:17">
      <c r="A318" t="s">
        <v>312</v>
      </c>
      <c r="B318">
        <v>46</v>
      </c>
      <c r="C318" s="1">
        <v>16578</v>
      </c>
      <c r="D318" s="1">
        <v>2999</v>
      </c>
      <c r="E318">
        <v>57291</v>
      </c>
      <c r="F318" s="1">
        <v>-13579</v>
      </c>
      <c r="G318">
        <f>SUM(F$2:F318)</f>
        <v>-754921</v>
      </c>
      <c r="H318">
        <f>F318/E318</f>
        <v>-0.23701803075526698</v>
      </c>
      <c r="I318">
        <f>SUM(E$2:E318)</f>
        <v>6030536</v>
      </c>
      <c r="J318">
        <v>2</v>
      </c>
      <c r="K318" t="str">
        <f>IF(F318&gt;0,"TRUE","FALSE")</f>
        <v>FALSE</v>
      </c>
      <c r="L318" t="str">
        <f>IF(G318&gt;0, "TRUE","FALSE")</f>
        <v>FALSE</v>
      </c>
      <c r="M318" t="str">
        <f>IF(SUM(E$2:E318)&lt;705455,"TRUE","FALSE")</f>
        <v>FALSE</v>
      </c>
      <c r="Q318">
        <f>D318/(D318+C318)</f>
        <v>0.15318996781937988</v>
      </c>
    </row>
    <row r="319" spans="1:17">
      <c r="A319" t="s">
        <v>313</v>
      </c>
      <c r="B319">
        <v>127</v>
      </c>
      <c r="C319" s="1">
        <v>1203</v>
      </c>
      <c r="D319">
        <v>431</v>
      </c>
      <c r="E319">
        <v>3249</v>
      </c>
      <c r="F319">
        <v>-772</v>
      </c>
      <c r="G319">
        <f>SUM(F$2:F319)</f>
        <v>-755693</v>
      </c>
      <c r="H319">
        <f>F319/E319</f>
        <v>-0.2376115727916282</v>
      </c>
      <c r="I319">
        <f>SUM(E$2:E319)</f>
        <v>6033785</v>
      </c>
      <c r="J319">
        <v>2</v>
      </c>
      <c r="K319" t="str">
        <f>IF(F319&gt;0,"TRUE","FALSE")</f>
        <v>FALSE</v>
      </c>
      <c r="L319" t="str">
        <f>IF(G319&gt;0, "TRUE","FALSE")</f>
        <v>FALSE</v>
      </c>
      <c r="M319" t="str">
        <f>IF(SUM(E$2:E319)&lt;705455,"TRUE","FALSE")</f>
        <v>FALSE</v>
      </c>
      <c r="Q319">
        <f>D319/(D319+C319)</f>
        <v>0.26376988984088129</v>
      </c>
    </row>
    <row r="320" spans="1:17">
      <c r="A320" t="s">
        <v>314</v>
      </c>
      <c r="B320">
        <v>113</v>
      </c>
      <c r="C320" s="1">
        <v>2296</v>
      </c>
      <c r="D320">
        <v>487</v>
      </c>
      <c r="E320">
        <v>7527</v>
      </c>
      <c r="F320" s="1">
        <v>-1809</v>
      </c>
      <c r="G320">
        <f>SUM(F$2:F320)</f>
        <v>-757502</v>
      </c>
      <c r="H320">
        <f>F320/E320</f>
        <v>-0.24033479473893982</v>
      </c>
      <c r="I320">
        <f>SUM(E$2:E320)</f>
        <v>6041312</v>
      </c>
      <c r="J320">
        <v>2</v>
      </c>
      <c r="K320" t="str">
        <f>IF(F320&gt;0,"TRUE","FALSE")</f>
        <v>FALSE</v>
      </c>
      <c r="L320" t="str">
        <f>IF(G320&gt;0, "TRUE","FALSE")</f>
        <v>FALSE</v>
      </c>
      <c r="M320" t="str">
        <f>IF(SUM(E$2:E320)&lt;705455,"TRUE","FALSE")</f>
        <v>FALSE</v>
      </c>
      <c r="Q320">
        <f>D320/(D320+C320)</f>
        <v>0.17499101688825008</v>
      </c>
    </row>
    <row r="321" spans="1:17">
      <c r="A321" t="s">
        <v>315</v>
      </c>
      <c r="B321">
        <v>268</v>
      </c>
      <c r="C321">
        <v>694</v>
      </c>
      <c r="D321">
        <v>199</v>
      </c>
      <c r="E321">
        <v>2058</v>
      </c>
      <c r="F321">
        <v>-495</v>
      </c>
      <c r="G321">
        <f>SUM(F$2:F321)</f>
        <v>-757997</v>
      </c>
      <c r="H321">
        <f>F321/E321</f>
        <v>-0.24052478134110788</v>
      </c>
      <c r="I321">
        <f>SUM(E$2:E321)</f>
        <v>6043370</v>
      </c>
      <c r="J321">
        <v>2</v>
      </c>
      <c r="K321" t="str">
        <f>IF(F321&gt;0,"TRUE","FALSE")</f>
        <v>FALSE</v>
      </c>
      <c r="L321" t="str">
        <f>IF(G321&gt;0, "TRUE","FALSE")</f>
        <v>FALSE</v>
      </c>
      <c r="M321" t="str">
        <f>IF(SUM(E$2:E321)&lt;705455,"TRUE","FALSE")</f>
        <v>FALSE</v>
      </c>
      <c r="Q321">
        <f>D321/(D321+C321)</f>
        <v>0.22284434490481522</v>
      </c>
    </row>
    <row r="322" spans="1:17">
      <c r="A322" t="s">
        <v>316</v>
      </c>
      <c r="B322">
        <v>337</v>
      </c>
      <c r="C322">
        <v>578</v>
      </c>
      <c r="D322">
        <v>198</v>
      </c>
      <c r="E322">
        <v>1573</v>
      </c>
      <c r="F322">
        <v>-380</v>
      </c>
      <c r="G322">
        <f>SUM(F$2:F322)</f>
        <v>-758377</v>
      </c>
      <c r="H322">
        <f>F322/E322</f>
        <v>-0.24157660521296884</v>
      </c>
      <c r="I322">
        <f>SUM(E$2:E322)</f>
        <v>6044943</v>
      </c>
      <c r="J322">
        <v>2</v>
      </c>
      <c r="K322" t="str">
        <f>IF(F322&gt;0,"TRUE","FALSE")</f>
        <v>FALSE</v>
      </c>
      <c r="L322" t="str">
        <f>IF(G322&gt;0, "TRUE","FALSE")</f>
        <v>FALSE</v>
      </c>
      <c r="M322" t="str">
        <f>IF(SUM(E$2:E322)&lt;705455,"TRUE","FALSE")</f>
        <v>FALSE</v>
      </c>
      <c r="Q322">
        <f>D322/(D322+C322)</f>
        <v>0.25515463917525771</v>
      </c>
    </row>
    <row r="323" spans="1:17">
      <c r="A323" t="s">
        <v>317</v>
      </c>
      <c r="B323">
        <v>49</v>
      </c>
      <c r="C323" s="1">
        <v>28391</v>
      </c>
      <c r="D323" s="1">
        <v>3321</v>
      </c>
      <c r="E323">
        <v>101355</v>
      </c>
      <c r="F323" s="1">
        <v>-25070</v>
      </c>
      <c r="G323">
        <f>SUM(F$2:F323)</f>
        <v>-783447</v>
      </c>
      <c r="H323">
        <f>F323/E323</f>
        <v>-0.24734842878989691</v>
      </c>
      <c r="I323">
        <f>SUM(E$2:E323)</f>
        <v>6146298</v>
      </c>
      <c r="J323">
        <v>2</v>
      </c>
      <c r="K323" t="str">
        <f>IF(F323&gt;0,"TRUE","FALSE")</f>
        <v>FALSE</v>
      </c>
      <c r="L323" t="str">
        <f>IF(G323&gt;0, "TRUE","FALSE")</f>
        <v>FALSE</v>
      </c>
      <c r="M323" t="str">
        <f>IF(SUM(E$2:E323)&lt;705455,"TRUE","FALSE")</f>
        <v>FALSE</v>
      </c>
      <c r="Q323">
        <f>D323/(D323+C323)</f>
        <v>0.10472376387487387</v>
      </c>
    </row>
    <row r="324" spans="1:17">
      <c r="A324" t="s">
        <v>318</v>
      </c>
      <c r="B324">
        <v>156</v>
      </c>
      <c r="C324">
        <v>269</v>
      </c>
      <c r="D324">
        <v>77</v>
      </c>
      <c r="E324">
        <v>772</v>
      </c>
      <c r="F324">
        <v>-192</v>
      </c>
      <c r="G324">
        <f>SUM(F$2:F324)</f>
        <v>-783639</v>
      </c>
      <c r="H324">
        <f>F324/E324</f>
        <v>-0.24870466321243523</v>
      </c>
      <c r="I324">
        <f>SUM(E$2:E324)</f>
        <v>6147070</v>
      </c>
      <c r="J324">
        <v>2</v>
      </c>
      <c r="K324" t="str">
        <f>IF(F324&gt;0,"TRUE","FALSE")</f>
        <v>FALSE</v>
      </c>
      <c r="L324" t="str">
        <f>IF(G324&gt;0, "TRUE","FALSE")</f>
        <v>FALSE</v>
      </c>
      <c r="M324" t="str">
        <f>IF(SUM(E$2:E324)&lt;705455,"TRUE","FALSE")</f>
        <v>FALSE</v>
      </c>
      <c r="Q324">
        <f>D324/(D324+C324)</f>
        <v>0.22254335260115607</v>
      </c>
    </row>
    <row r="325" spans="1:17">
      <c r="A325" t="s">
        <v>319</v>
      </c>
      <c r="B325">
        <v>207</v>
      </c>
      <c r="C325" s="1">
        <v>27037</v>
      </c>
      <c r="D325" s="1">
        <v>5834</v>
      </c>
      <c r="E325">
        <v>83829</v>
      </c>
      <c r="F325" s="1">
        <v>-21203</v>
      </c>
      <c r="G325">
        <f>SUM(F$2:F325)</f>
        <v>-804842</v>
      </c>
      <c r="H325">
        <f>F325/E325</f>
        <v>-0.25293156306290188</v>
      </c>
      <c r="I325">
        <f>SUM(E$2:E325)</f>
        <v>6230899</v>
      </c>
      <c r="J325">
        <v>2</v>
      </c>
      <c r="K325" t="str">
        <f>IF(F325&gt;0,"TRUE","FALSE")</f>
        <v>FALSE</v>
      </c>
      <c r="L325" t="str">
        <f>IF(G325&gt;0, "TRUE","FALSE")</f>
        <v>FALSE</v>
      </c>
      <c r="M325" t="str">
        <f>IF(SUM(E$2:E325)&lt;705455,"TRUE","FALSE")</f>
        <v>FALSE</v>
      </c>
      <c r="Q325">
        <f>D325/(D325+C325)</f>
        <v>0.17748167077363025</v>
      </c>
    </row>
    <row r="326" spans="1:17">
      <c r="A326" t="s">
        <v>320</v>
      </c>
      <c r="B326">
        <v>74</v>
      </c>
      <c r="C326" s="1">
        <v>1756</v>
      </c>
      <c r="D326">
        <v>553</v>
      </c>
      <c r="E326">
        <v>4750</v>
      </c>
      <c r="F326" s="1">
        <v>-1203</v>
      </c>
      <c r="G326">
        <f>SUM(F$2:F326)</f>
        <v>-806045</v>
      </c>
      <c r="H326">
        <f>F326/E326</f>
        <v>-0.25326315789473686</v>
      </c>
      <c r="I326">
        <f>SUM(E$2:E326)</f>
        <v>6235649</v>
      </c>
      <c r="J326">
        <v>2</v>
      </c>
      <c r="K326" t="str">
        <f>IF(F326&gt;0,"TRUE","FALSE")</f>
        <v>FALSE</v>
      </c>
      <c r="L326" t="str">
        <f>IF(G326&gt;0, "TRUE","FALSE")</f>
        <v>FALSE</v>
      </c>
      <c r="M326" t="str">
        <f>IF(SUM(E$2:E326)&lt;705455,"TRUE","FALSE")</f>
        <v>FALSE</v>
      </c>
      <c r="Q326">
        <f>D326/(D326+C326)</f>
        <v>0.23949761801645733</v>
      </c>
    </row>
    <row r="327" spans="1:17">
      <c r="A327" t="s">
        <v>321</v>
      </c>
      <c r="B327">
        <v>106</v>
      </c>
      <c r="C327">
        <v>498</v>
      </c>
      <c r="D327">
        <v>152</v>
      </c>
      <c r="E327">
        <v>1363</v>
      </c>
      <c r="F327">
        <v>-346</v>
      </c>
      <c r="G327">
        <f>SUM(F$2:F327)</f>
        <v>-806391</v>
      </c>
      <c r="H327">
        <f>F327/E327</f>
        <v>-0.25385179750550257</v>
      </c>
      <c r="I327">
        <f>SUM(E$2:E327)</f>
        <v>6237012</v>
      </c>
      <c r="J327">
        <v>2</v>
      </c>
      <c r="K327" t="str">
        <f>IF(F327&gt;0,"TRUE","FALSE")</f>
        <v>FALSE</v>
      </c>
      <c r="L327" t="str">
        <f>IF(G327&gt;0, "TRUE","FALSE")</f>
        <v>FALSE</v>
      </c>
      <c r="M327" t="str">
        <f>IF(SUM(E$2:E327)&lt;705455,"TRUE","FALSE")</f>
        <v>FALSE</v>
      </c>
      <c r="Q327">
        <f>D327/(D327+C327)</f>
        <v>0.23384615384615384</v>
      </c>
    </row>
    <row r="328" spans="1:17">
      <c r="A328" t="s">
        <v>322</v>
      </c>
      <c r="B328">
        <v>283</v>
      </c>
      <c r="C328">
        <v>773</v>
      </c>
      <c r="D328">
        <v>182</v>
      </c>
      <c r="E328">
        <v>2276</v>
      </c>
      <c r="F328">
        <v>-591</v>
      </c>
      <c r="G328">
        <f>SUM(F$2:F328)</f>
        <v>-806982</v>
      </c>
      <c r="H328">
        <f>F328/E328</f>
        <v>-0.25966608084358522</v>
      </c>
      <c r="I328">
        <f>SUM(E$2:E328)</f>
        <v>6239288</v>
      </c>
      <c r="J328">
        <v>2</v>
      </c>
      <c r="K328" t="str">
        <f>IF(F328&gt;0,"TRUE","FALSE")</f>
        <v>FALSE</v>
      </c>
      <c r="L328" t="str">
        <f>IF(G328&gt;0, "TRUE","FALSE")</f>
        <v>FALSE</v>
      </c>
      <c r="M328" t="str">
        <f>IF(SUM(E$2:E328)&lt;705455,"TRUE","FALSE")</f>
        <v>FALSE</v>
      </c>
      <c r="Q328">
        <f>D328/(D328+C328)</f>
        <v>0.19057591623036649</v>
      </c>
    </row>
    <row r="329" spans="1:17">
      <c r="A329" t="s">
        <v>323</v>
      </c>
      <c r="B329">
        <v>10</v>
      </c>
      <c r="C329" s="1">
        <v>15345</v>
      </c>
      <c r="D329" s="1">
        <v>4241</v>
      </c>
      <c r="E329">
        <v>42389</v>
      </c>
      <c r="F329" s="1">
        <v>-11104</v>
      </c>
      <c r="G329">
        <f>SUM(F$2:F329)</f>
        <v>-818086</v>
      </c>
      <c r="H329">
        <f>F329/E329</f>
        <v>-0.26195475241218241</v>
      </c>
      <c r="I329">
        <f>SUM(E$2:E329)</f>
        <v>6281677</v>
      </c>
      <c r="J329">
        <v>2</v>
      </c>
      <c r="K329" t="str">
        <f>IF(F329&gt;0,"TRUE","FALSE")</f>
        <v>FALSE</v>
      </c>
      <c r="L329" t="str">
        <f>IF(G329&gt;0, "TRUE","FALSE")</f>
        <v>FALSE</v>
      </c>
      <c r="M329" t="str">
        <f>IF(SUM(E$2:E329)&lt;705455,"TRUE","FALSE")</f>
        <v>FALSE</v>
      </c>
      <c r="Q329">
        <f>D329/(D329+C329)</f>
        <v>0.21653221688961502</v>
      </c>
    </row>
    <row r="330" spans="1:17">
      <c r="A330" t="s">
        <v>324</v>
      </c>
      <c r="B330">
        <v>237</v>
      </c>
      <c r="C330">
        <v>217</v>
      </c>
      <c r="D330">
        <v>62</v>
      </c>
      <c r="E330">
        <v>589</v>
      </c>
      <c r="F330">
        <v>-155</v>
      </c>
      <c r="G330">
        <f>SUM(F$2:F330)</f>
        <v>-818241</v>
      </c>
      <c r="H330">
        <f>F330/E330</f>
        <v>-0.26315789473684209</v>
      </c>
      <c r="I330">
        <f>SUM(E$2:E330)</f>
        <v>6282266</v>
      </c>
      <c r="J330">
        <v>2</v>
      </c>
      <c r="K330" t="str">
        <f>IF(F330&gt;0,"TRUE","FALSE")</f>
        <v>FALSE</v>
      </c>
      <c r="L330" t="str">
        <f>IF(G330&gt;0, "TRUE","FALSE")</f>
        <v>FALSE</v>
      </c>
      <c r="M330" t="str">
        <f>IF(SUM(E$2:E330)&lt;705455,"TRUE","FALSE")</f>
        <v>FALSE</v>
      </c>
      <c r="Q330">
        <f>D330/(D330+C330)</f>
        <v>0.22222222222222221</v>
      </c>
    </row>
    <row r="331" spans="1:17">
      <c r="A331" t="s">
        <v>325</v>
      </c>
      <c r="B331">
        <v>152</v>
      </c>
      <c r="C331" s="1">
        <v>1868</v>
      </c>
      <c r="D331">
        <v>482</v>
      </c>
      <c r="E331">
        <v>5077</v>
      </c>
      <c r="F331" s="1">
        <v>-1386</v>
      </c>
      <c r="G331">
        <f>SUM(F$2:F331)</f>
        <v>-819627</v>
      </c>
      <c r="H331">
        <f>F331/E331</f>
        <v>-0.27299586369903489</v>
      </c>
      <c r="I331">
        <f>SUM(E$2:E331)</f>
        <v>6287343</v>
      </c>
      <c r="J331">
        <v>2</v>
      </c>
      <c r="K331" t="str">
        <f>IF(F331&gt;0,"TRUE","FALSE")</f>
        <v>FALSE</v>
      </c>
      <c r="L331" t="str">
        <f>IF(G331&gt;0, "TRUE","FALSE")</f>
        <v>FALSE</v>
      </c>
      <c r="M331" t="str">
        <f>IF(SUM(E$2:E331)&lt;705455,"TRUE","FALSE")</f>
        <v>FALSE</v>
      </c>
      <c r="Q331">
        <f>D331/(D331+C331)</f>
        <v>0.20510638297872341</v>
      </c>
    </row>
    <row r="332" spans="1:17">
      <c r="A332" t="s">
        <v>379</v>
      </c>
      <c r="B332">
        <v>326</v>
      </c>
      <c r="C332">
        <v>524</v>
      </c>
      <c r="D332">
        <v>136</v>
      </c>
      <c r="E332">
        <v>1416</v>
      </c>
      <c r="F332">
        <v>-388</v>
      </c>
      <c r="G332">
        <f>SUM(F$2:F332)</f>
        <v>-820015</v>
      </c>
      <c r="H332">
        <f>F332/E332</f>
        <v>-0.27401129943502822</v>
      </c>
      <c r="I332">
        <f>SUM(E$2:E332)</f>
        <v>6288759</v>
      </c>
      <c r="J332">
        <v>2</v>
      </c>
      <c r="K332" t="str">
        <f>IF(F332&gt;0,"TRUE","FALSE")</f>
        <v>FALSE</v>
      </c>
      <c r="L332" t="str">
        <f>IF(G332&gt;0, "TRUE","FALSE")</f>
        <v>FALSE</v>
      </c>
      <c r="M332" t="str">
        <f>IF(SUM(E$2:E332)&lt;705455,"TRUE","FALSE")</f>
        <v>FALSE</v>
      </c>
      <c r="Q332">
        <f>D332/(D332+C332)</f>
        <v>0.20606060606060606</v>
      </c>
    </row>
    <row r="333" spans="1:17">
      <c r="A333" t="s">
        <v>326</v>
      </c>
      <c r="B333">
        <v>221</v>
      </c>
      <c r="C333" s="1">
        <v>1461</v>
      </c>
      <c r="D333">
        <v>429</v>
      </c>
      <c r="E333">
        <v>3713</v>
      </c>
      <c r="F333" s="1">
        <v>-1032</v>
      </c>
      <c r="G333">
        <f>SUM(F$2:F333)</f>
        <v>-821047</v>
      </c>
      <c r="H333">
        <f>F333/E333</f>
        <v>-0.27794236466469163</v>
      </c>
      <c r="I333">
        <f>SUM(E$2:E333)</f>
        <v>6292472</v>
      </c>
      <c r="J333">
        <v>2</v>
      </c>
      <c r="K333" t="str">
        <f>IF(F333&gt;0,"TRUE","FALSE")</f>
        <v>FALSE</v>
      </c>
      <c r="L333" t="str">
        <f>IF(G333&gt;0, "TRUE","FALSE")</f>
        <v>FALSE</v>
      </c>
      <c r="M333" t="str">
        <f>IF(SUM(E$2:E333)&lt;705455,"TRUE","FALSE")</f>
        <v>FALSE</v>
      </c>
      <c r="Q333">
        <f>D333/(D333+C333)</f>
        <v>0.22698412698412698</v>
      </c>
    </row>
    <row r="334" spans="1:17">
      <c r="A334" t="s">
        <v>327</v>
      </c>
      <c r="B334">
        <v>249</v>
      </c>
      <c r="C334">
        <v>611</v>
      </c>
      <c r="D334">
        <v>165</v>
      </c>
      <c r="E334">
        <v>1604</v>
      </c>
      <c r="F334">
        <v>-446</v>
      </c>
      <c r="G334">
        <f>SUM(F$2:F334)</f>
        <v>-821493</v>
      </c>
      <c r="H334">
        <f>F334/E334</f>
        <v>-0.27805486284289277</v>
      </c>
      <c r="I334">
        <f>SUM(E$2:E334)</f>
        <v>6294076</v>
      </c>
      <c r="J334">
        <v>2</v>
      </c>
      <c r="K334" t="str">
        <f>IF(F334&gt;0,"TRUE","FALSE")</f>
        <v>FALSE</v>
      </c>
      <c r="L334" t="str">
        <f>IF(G334&gt;0, "TRUE","FALSE")</f>
        <v>FALSE</v>
      </c>
      <c r="M334" t="str">
        <f>IF(SUM(E$2:E334)&lt;705455,"TRUE","FALSE")</f>
        <v>FALSE</v>
      </c>
      <c r="Q334">
        <f>D334/(D334+C334)</f>
        <v>0.21262886597938144</v>
      </c>
    </row>
    <row r="335" spans="1:17">
      <c r="A335" t="s">
        <v>328</v>
      </c>
      <c r="B335">
        <v>90</v>
      </c>
      <c r="C335">
        <v>513</v>
      </c>
      <c r="D335">
        <v>137</v>
      </c>
      <c r="E335">
        <v>1345</v>
      </c>
      <c r="F335">
        <v>-376</v>
      </c>
      <c r="G335">
        <f>SUM(F$2:F335)</f>
        <v>-821869</v>
      </c>
      <c r="H335">
        <f>F335/E335</f>
        <v>-0.27955390334572489</v>
      </c>
      <c r="I335">
        <f>SUM(E$2:E335)</f>
        <v>6295421</v>
      </c>
      <c r="J335">
        <v>2</v>
      </c>
      <c r="K335" t="str">
        <f>IF(F335&gt;0,"TRUE","FALSE")</f>
        <v>FALSE</v>
      </c>
      <c r="L335" t="str">
        <f>IF(G335&gt;0, "TRUE","FALSE")</f>
        <v>FALSE</v>
      </c>
      <c r="M335" t="str">
        <f>IF(SUM(E$2:E335)&lt;705455,"TRUE","FALSE")</f>
        <v>FALSE</v>
      </c>
      <c r="Q335">
        <f>D335/(D335+C335)</f>
        <v>0.21076923076923076</v>
      </c>
    </row>
    <row r="336" spans="1:17">
      <c r="A336" t="s">
        <v>329</v>
      </c>
      <c r="B336">
        <v>214</v>
      </c>
      <c r="C336" s="1">
        <v>10068</v>
      </c>
      <c r="D336" s="1">
        <v>1670</v>
      </c>
      <c r="E336">
        <v>28978</v>
      </c>
      <c r="F336" s="1">
        <v>-8398</v>
      </c>
      <c r="G336">
        <f>SUM(F$2:F336)</f>
        <v>-830267</v>
      </c>
      <c r="H336">
        <f>F336/E336</f>
        <v>-0.28980605976948032</v>
      </c>
      <c r="I336">
        <f>SUM(E$2:E336)</f>
        <v>6324399</v>
      </c>
      <c r="J336">
        <v>2</v>
      </c>
      <c r="K336" t="str">
        <f>IF(F336&gt;0,"TRUE","FALSE")</f>
        <v>FALSE</v>
      </c>
      <c r="L336" t="str">
        <f>IF(G336&gt;0, "TRUE","FALSE")</f>
        <v>FALSE</v>
      </c>
      <c r="M336" t="str">
        <f>IF(SUM(E$2:E336)&lt;705455,"TRUE","FALSE")</f>
        <v>FALSE</v>
      </c>
      <c r="Q336">
        <f>D336/(D336+C336)</f>
        <v>0.14227295961833361</v>
      </c>
    </row>
    <row r="337" spans="1:17">
      <c r="A337" t="s">
        <v>330</v>
      </c>
      <c r="B337">
        <v>340</v>
      </c>
      <c r="C337">
        <v>979</v>
      </c>
      <c r="D337">
        <v>268</v>
      </c>
      <c r="E337">
        <v>2427</v>
      </c>
      <c r="F337">
        <v>-711</v>
      </c>
      <c r="G337">
        <f>SUM(F$2:F337)</f>
        <v>-830978</v>
      </c>
      <c r="H337">
        <f>F337/E337</f>
        <v>-0.29295426452410384</v>
      </c>
      <c r="I337">
        <f>SUM(E$2:E337)</f>
        <v>6326826</v>
      </c>
      <c r="J337">
        <v>2</v>
      </c>
      <c r="K337" t="str">
        <f>IF(F337&gt;0,"TRUE","FALSE")</f>
        <v>FALSE</v>
      </c>
      <c r="L337" t="str">
        <f>IF(G337&gt;0, "TRUE","FALSE")</f>
        <v>FALSE</v>
      </c>
      <c r="M337" t="str">
        <f>IF(SUM(E$2:E337)&lt;705455,"TRUE","FALSE")</f>
        <v>FALSE</v>
      </c>
      <c r="Q337">
        <f>D337/(D337+C337)</f>
        <v>0.21491579791499599</v>
      </c>
    </row>
    <row r="338" spans="1:17">
      <c r="A338" t="s">
        <v>331</v>
      </c>
      <c r="B338">
        <v>318</v>
      </c>
      <c r="C338" s="1">
        <v>1246</v>
      </c>
      <c r="D338">
        <v>426</v>
      </c>
      <c r="E338">
        <v>2749</v>
      </c>
      <c r="F338">
        <v>-820</v>
      </c>
      <c r="G338">
        <f>SUM(F$2:F338)</f>
        <v>-831798</v>
      </c>
      <c r="H338">
        <f>F338/E338</f>
        <v>-0.29829028737722807</v>
      </c>
      <c r="I338">
        <f>SUM(E$2:E338)</f>
        <v>6329575</v>
      </c>
      <c r="J338">
        <v>2</v>
      </c>
      <c r="K338" t="str">
        <f>IF(F338&gt;0,"TRUE","FALSE")</f>
        <v>FALSE</v>
      </c>
      <c r="L338" t="str">
        <f>IF(G338&gt;0, "TRUE","FALSE")</f>
        <v>FALSE</v>
      </c>
      <c r="M338" t="str">
        <f>IF(SUM(E$2:E338)&lt;705455,"TRUE","FALSE")</f>
        <v>FALSE</v>
      </c>
      <c r="Q338">
        <f>D338/(D338+C338)</f>
        <v>0.25478468899521534</v>
      </c>
    </row>
    <row r="339" spans="1:17">
      <c r="A339" t="s">
        <v>332</v>
      </c>
      <c r="B339">
        <v>302</v>
      </c>
      <c r="C339">
        <v>148</v>
      </c>
      <c r="D339">
        <v>41</v>
      </c>
      <c r="E339">
        <v>350</v>
      </c>
      <c r="F339">
        <v>-107</v>
      </c>
      <c r="G339">
        <f>SUM(F$2:F339)</f>
        <v>-831905</v>
      </c>
      <c r="H339">
        <f>F339/E339</f>
        <v>-0.30571428571428572</v>
      </c>
      <c r="I339">
        <f>SUM(E$2:E339)</f>
        <v>6329925</v>
      </c>
      <c r="J339">
        <v>2</v>
      </c>
      <c r="K339" t="str">
        <f>IF(F339&gt;0,"TRUE","FALSE")</f>
        <v>FALSE</v>
      </c>
      <c r="L339" t="str">
        <f>IF(G339&gt;0, "TRUE","FALSE")</f>
        <v>FALSE</v>
      </c>
      <c r="M339" t="str">
        <f>IF(SUM(E$2:E339)&lt;705455,"TRUE","FALSE")</f>
        <v>FALSE</v>
      </c>
      <c r="Q339">
        <f>D339/(D339+C339)</f>
        <v>0.21693121693121692</v>
      </c>
    </row>
    <row r="340" spans="1:17">
      <c r="A340" t="s">
        <v>333</v>
      </c>
      <c r="B340">
        <v>68</v>
      </c>
      <c r="C340">
        <v>755</v>
      </c>
      <c r="D340">
        <v>199</v>
      </c>
      <c r="E340">
        <v>1809</v>
      </c>
      <c r="F340">
        <v>-556</v>
      </c>
      <c r="G340">
        <f>SUM(F$2:F340)</f>
        <v>-832461</v>
      </c>
      <c r="H340">
        <f>F340/E340</f>
        <v>-0.30735212824765062</v>
      </c>
      <c r="I340">
        <f>SUM(E$2:E340)</f>
        <v>6331734</v>
      </c>
      <c r="J340">
        <v>2</v>
      </c>
      <c r="K340" t="str">
        <f>IF(F340&gt;0,"TRUE","FALSE")</f>
        <v>FALSE</v>
      </c>
      <c r="L340" t="str">
        <f>IF(G340&gt;0, "TRUE","FALSE")</f>
        <v>FALSE</v>
      </c>
      <c r="M340" t="str">
        <f>IF(SUM(E$2:E340)&lt;705455,"TRUE","FALSE")</f>
        <v>FALSE</v>
      </c>
      <c r="Q340">
        <f>D340/(D340+C340)</f>
        <v>0.20859538784067086</v>
      </c>
    </row>
    <row r="341" spans="1:17">
      <c r="A341" t="s">
        <v>334</v>
      </c>
      <c r="B341">
        <v>13</v>
      </c>
      <c r="C341">
        <v>711</v>
      </c>
      <c r="D341">
        <v>154</v>
      </c>
      <c r="E341">
        <v>1800</v>
      </c>
      <c r="F341">
        <v>-557</v>
      </c>
      <c r="G341">
        <f>SUM(F$2:F341)</f>
        <v>-833018</v>
      </c>
      <c r="H341">
        <f>F341/E341</f>
        <v>-0.30944444444444447</v>
      </c>
      <c r="I341">
        <f>SUM(E$2:E341)</f>
        <v>6333534</v>
      </c>
      <c r="J341">
        <v>2</v>
      </c>
      <c r="K341" t="str">
        <f>IF(F341&gt;0,"TRUE","FALSE")</f>
        <v>FALSE</v>
      </c>
      <c r="L341" t="str">
        <f>IF(G341&gt;0, "TRUE","FALSE")</f>
        <v>FALSE</v>
      </c>
      <c r="M341" t="str">
        <f>IF(SUM(E$2:E341)&lt;705455,"TRUE","FALSE")</f>
        <v>FALSE</v>
      </c>
      <c r="Q341">
        <f>D341/(D341+C341)</f>
        <v>0.17803468208092485</v>
      </c>
    </row>
    <row r="342" spans="1:17">
      <c r="A342" t="s">
        <v>335</v>
      </c>
      <c r="B342">
        <v>319</v>
      </c>
      <c r="C342">
        <v>367</v>
      </c>
      <c r="D342">
        <v>44</v>
      </c>
      <c r="E342">
        <v>986</v>
      </c>
      <c r="F342">
        <v>-323</v>
      </c>
      <c r="G342">
        <f>SUM(F$2:F342)</f>
        <v>-833341</v>
      </c>
      <c r="H342">
        <f>F342/E342</f>
        <v>-0.32758620689655171</v>
      </c>
      <c r="I342">
        <f>SUM(E$2:E342)</f>
        <v>6334520</v>
      </c>
      <c r="J342">
        <v>2</v>
      </c>
      <c r="K342" t="str">
        <f>IF(F342&gt;0,"TRUE","FALSE")</f>
        <v>FALSE</v>
      </c>
      <c r="L342" t="str">
        <f>IF(G342&gt;0, "TRUE","FALSE")</f>
        <v>FALSE</v>
      </c>
      <c r="M342" t="str">
        <f>IF(SUM(E$2:E342)&lt;705455,"TRUE","FALSE")</f>
        <v>FALSE</v>
      </c>
      <c r="Q342">
        <f>D342/(D342+C342)</f>
        <v>0.1070559610705596</v>
      </c>
    </row>
    <row r="343" spans="1:17">
      <c r="A343" t="s">
        <v>336</v>
      </c>
      <c r="B343">
        <v>300</v>
      </c>
      <c r="C343">
        <v>950</v>
      </c>
      <c r="D343">
        <v>254</v>
      </c>
      <c r="E343">
        <v>2087</v>
      </c>
      <c r="F343">
        <v>-696</v>
      </c>
      <c r="G343">
        <f>SUM(F$2:F343)</f>
        <v>-834037</v>
      </c>
      <c r="H343">
        <f>F343/E343</f>
        <v>-0.33349305222807857</v>
      </c>
      <c r="I343">
        <f>SUM(E$2:E343)</f>
        <v>6336607</v>
      </c>
      <c r="J343">
        <v>2</v>
      </c>
      <c r="K343" t="str">
        <f>IF(F343&gt;0,"TRUE","FALSE")</f>
        <v>FALSE</v>
      </c>
      <c r="L343" t="str">
        <f>IF(G343&gt;0, "TRUE","FALSE")</f>
        <v>FALSE</v>
      </c>
      <c r="M343" t="str">
        <f>IF(SUM(E$2:E343)&lt;705455,"TRUE","FALSE")</f>
        <v>FALSE</v>
      </c>
      <c r="Q343">
        <f>D343/(D343+C343)</f>
        <v>0.21096345514950166</v>
      </c>
    </row>
    <row r="344" spans="1:17">
      <c r="A344" t="s">
        <v>337</v>
      </c>
      <c r="B344">
        <v>6</v>
      </c>
      <c r="C344">
        <v>183</v>
      </c>
      <c r="D344">
        <v>48</v>
      </c>
      <c r="E344">
        <v>399</v>
      </c>
      <c r="F344">
        <v>-135</v>
      </c>
      <c r="G344">
        <f>SUM(F$2:F344)</f>
        <v>-834172</v>
      </c>
      <c r="H344">
        <f>F344/E344</f>
        <v>-0.33834586466165412</v>
      </c>
      <c r="I344">
        <f>SUM(E$2:E344)</f>
        <v>6337006</v>
      </c>
      <c r="J344">
        <v>2</v>
      </c>
      <c r="K344" t="str">
        <f>IF(F344&gt;0,"TRUE","FALSE")</f>
        <v>FALSE</v>
      </c>
      <c r="L344" t="str">
        <f>IF(G344&gt;0, "TRUE","FALSE")</f>
        <v>FALSE</v>
      </c>
      <c r="M344" t="str">
        <f>IF(SUM(E$2:E344)&lt;705455,"TRUE","FALSE")</f>
        <v>FALSE</v>
      </c>
      <c r="Q344">
        <f>D344/(D344+C344)</f>
        <v>0.20779220779220781</v>
      </c>
    </row>
    <row r="345" spans="1:17">
      <c r="A345" t="s">
        <v>380</v>
      </c>
      <c r="B345">
        <v>327</v>
      </c>
      <c r="C345" s="1">
        <v>1138</v>
      </c>
      <c r="D345">
        <v>235</v>
      </c>
      <c r="E345">
        <v>2467</v>
      </c>
      <c r="F345">
        <v>-903</v>
      </c>
      <c r="G345">
        <f>SUM(F$2:F345)</f>
        <v>-835075</v>
      </c>
      <c r="H345">
        <f>F345/E345</f>
        <v>-0.36603161734900691</v>
      </c>
      <c r="I345">
        <f>SUM(E$2:E345)</f>
        <v>6339473</v>
      </c>
      <c r="J345">
        <v>2</v>
      </c>
      <c r="K345" t="str">
        <f>IF(F345&gt;0,"TRUE","FALSE")</f>
        <v>FALSE</v>
      </c>
      <c r="L345" t="str">
        <f>IF(G345&gt;0, "TRUE","FALSE")</f>
        <v>FALSE</v>
      </c>
      <c r="M345" t="str">
        <f>IF(SUM(E$2:E345)&lt;705455,"TRUE","FALSE")</f>
        <v>FALSE</v>
      </c>
      <c r="Q345">
        <f>D345/(D345+C345)</f>
        <v>0.17115804806991988</v>
      </c>
    </row>
    <row r="346" spans="1:17">
      <c r="A346" t="s">
        <v>338</v>
      </c>
      <c r="B346">
        <v>230</v>
      </c>
      <c r="C346">
        <v>620</v>
      </c>
      <c r="D346">
        <v>83</v>
      </c>
      <c r="E346">
        <v>1403</v>
      </c>
      <c r="F346">
        <v>-537</v>
      </c>
      <c r="G346">
        <f>SUM(F$2:F346)</f>
        <v>-835612</v>
      </c>
      <c r="H346">
        <f>F346/E346</f>
        <v>-0.3827512473271561</v>
      </c>
      <c r="I346">
        <f>SUM(E$2:E346)</f>
        <v>6340876</v>
      </c>
      <c r="J346">
        <v>2</v>
      </c>
      <c r="K346" t="str">
        <f>IF(F346&gt;0,"TRUE","FALSE")</f>
        <v>FALSE</v>
      </c>
      <c r="L346" t="str">
        <f>IF(G346&gt;0, "TRUE","FALSE")</f>
        <v>FALSE</v>
      </c>
      <c r="M346" t="str">
        <f>IF(SUM(E$2:E346)&lt;705455,"TRUE","FALSE")</f>
        <v>FALSE</v>
      </c>
      <c r="Q346">
        <f>D346/(D346+C346)</f>
        <v>0.11806543385490754</v>
      </c>
    </row>
    <row r="347" spans="1:17">
      <c r="A347" t="s">
        <v>339</v>
      </c>
      <c r="B347">
        <v>195</v>
      </c>
      <c r="C347">
        <v>64</v>
      </c>
      <c r="D347">
        <v>14</v>
      </c>
      <c r="E347">
        <v>130</v>
      </c>
      <c r="F347">
        <v>-50</v>
      </c>
      <c r="G347">
        <f>SUM(F$2:F347)</f>
        <v>-835662</v>
      </c>
      <c r="H347">
        <f>F347/E347</f>
        <v>-0.38461538461538464</v>
      </c>
      <c r="I347">
        <f>SUM(E$2:E347)</f>
        <v>6341006</v>
      </c>
      <c r="J347">
        <v>2</v>
      </c>
      <c r="K347" t="str">
        <f>IF(F347&gt;0,"TRUE","FALSE")</f>
        <v>FALSE</v>
      </c>
      <c r="L347" t="str">
        <f>IF(G347&gt;0, "TRUE","FALSE")</f>
        <v>FALSE</v>
      </c>
      <c r="M347" t="str">
        <f>IF(SUM(E$2:E347)&lt;705455,"TRUE","FALSE")</f>
        <v>FALSE</v>
      </c>
      <c r="Q347">
        <f>D347/(D347+C347)</f>
        <v>0.17948717948717949</v>
      </c>
    </row>
    <row r="348" spans="1:17">
      <c r="A348" t="s">
        <v>340</v>
      </c>
      <c r="B348">
        <v>62</v>
      </c>
      <c r="C348">
        <v>452</v>
      </c>
      <c r="D348">
        <v>113</v>
      </c>
      <c r="E348">
        <v>843</v>
      </c>
      <c r="F348">
        <v>-339</v>
      </c>
      <c r="G348">
        <f>SUM(F$2:F348)</f>
        <v>-836001</v>
      </c>
      <c r="H348">
        <f>F348/E348</f>
        <v>-0.40213523131672596</v>
      </c>
      <c r="I348">
        <f>SUM(E$2:E348)</f>
        <v>6341849</v>
      </c>
      <c r="J348">
        <v>2</v>
      </c>
      <c r="K348" t="str">
        <f>IF(F348&gt;0,"TRUE","FALSE")</f>
        <v>FALSE</v>
      </c>
      <c r="L348" t="str">
        <f>IF(G348&gt;0, "TRUE","FALSE")</f>
        <v>FALSE</v>
      </c>
      <c r="M348" t="str">
        <f>IF(SUM(E$2:E348)&lt;705455,"TRUE","FALSE")</f>
        <v>FALSE</v>
      </c>
      <c r="Q348">
        <f>D348/(D348+C348)</f>
        <v>0.2</v>
      </c>
    </row>
    <row r="349" spans="1:17">
      <c r="A349" t="s">
        <v>341</v>
      </c>
      <c r="B349">
        <v>154</v>
      </c>
      <c r="C349">
        <v>802</v>
      </c>
      <c r="D349">
        <v>130</v>
      </c>
      <c r="E349">
        <v>1663</v>
      </c>
      <c r="F349">
        <v>-672</v>
      </c>
      <c r="G349">
        <f>SUM(F$2:F349)</f>
        <v>-836673</v>
      </c>
      <c r="H349">
        <f>F349/E349</f>
        <v>-0.40408899579073965</v>
      </c>
      <c r="I349">
        <f>SUM(E$2:E349)</f>
        <v>6343512</v>
      </c>
      <c r="J349">
        <v>2</v>
      </c>
      <c r="K349" t="str">
        <f>IF(F349&gt;0,"TRUE","FALSE")</f>
        <v>FALSE</v>
      </c>
      <c r="L349" t="str">
        <f>IF(G349&gt;0, "TRUE","FALSE")</f>
        <v>FALSE</v>
      </c>
      <c r="M349" t="str">
        <f>IF(SUM(E$2:E349)&lt;705455,"TRUE","FALSE")</f>
        <v>FALSE</v>
      </c>
      <c r="Q349">
        <f>D349/(D349+C349)</f>
        <v>0.13948497854077252</v>
      </c>
    </row>
    <row r="350" spans="1:17">
      <c r="A350" t="s">
        <v>342</v>
      </c>
      <c r="B350">
        <v>272</v>
      </c>
      <c r="C350">
        <v>845</v>
      </c>
      <c r="D350">
        <v>110</v>
      </c>
      <c r="E350">
        <v>1810</v>
      </c>
      <c r="F350">
        <v>-735</v>
      </c>
      <c r="G350">
        <f>SUM(F$2:F350)</f>
        <v>-837408</v>
      </c>
      <c r="H350">
        <f>F350/E350</f>
        <v>-0.40607734806629836</v>
      </c>
      <c r="I350">
        <f>SUM(E$2:E350)</f>
        <v>6345322</v>
      </c>
      <c r="J350">
        <v>2</v>
      </c>
      <c r="K350" t="str">
        <f>IF(F350&gt;0,"TRUE","FALSE")</f>
        <v>FALSE</v>
      </c>
      <c r="L350" t="str">
        <f>IF(G350&gt;0, "TRUE","FALSE")</f>
        <v>FALSE</v>
      </c>
      <c r="M350" t="str">
        <f>IF(SUM(E$2:E350)&lt;705455,"TRUE","FALSE")</f>
        <v>FALSE</v>
      </c>
      <c r="Q350">
        <f>D350/(D350+C350)</f>
        <v>0.11518324607329843</v>
      </c>
    </row>
    <row r="351" spans="1:17">
      <c r="A351" t="s">
        <v>343</v>
      </c>
      <c r="B351">
        <v>242</v>
      </c>
      <c r="C351" s="1">
        <v>1778</v>
      </c>
      <c r="D351">
        <v>162</v>
      </c>
      <c r="E351">
        <v>3431</v>
      </c>
      <c r="F351" s="1">
        <v>-1616</v>
      </c>
      <c r="G351">
        <f>SUM(F$2:F351)</f>
        <v>-839024</v>
      </c>
      <c r="H351">
        <f>F351/E351</f>
        <v>-0.47099970853978435</v>
      </c>
      <c r="I351">
        <f>SUM(E$2:E351)</f>
        <v>6348753</v>
      </c>
      <c r="J351">
        <v>2</v>
      </c>
      <c r="K351" t="str">
        <f>IF(F351&gt;0,"TRUE","FALSE")</f>
        <v>FALSE</v>
      </c>
      <c r="L351" t="str">
        <f>IF(G351&gt;0, "TRUE","FALSE")</f>
        <v>FALSE</v>
      </c>
      <c r="M351" t="str">
        <f>IF(SUM(E$2:E351)&lt;705455,"TRUE","FALSE")</f>
        <v>FALSE</v>
      </c>
      <c r="Q351">
        <f>D351/(D351+C351)</f>
        <v>8.3505154639175252E-2</v>
      </c>
    </row>
    <row r="352" spans="1:17">
      <c r="A352" t="s">
        <v>344</v>
      </c>
      <c r="B352">
        <v>104</v>
      </c>
      <c r="C352">
        <v>197</v>
      </c>
      <c r="D352">
        <v>15</v>
      </c>
      <c r="E352">
        <v>344</v>
      </c>
      <c r="F352">
        <v>-182</v>
      </c>
      <c r="G352">
        <f>SUM(F$2:F352)</f>
        <v>-839206</v>
      </c>
      <c r="H352">
        <f>F352/E352</f>
        <v>-0.52906976744186052</v>
      </c>
      <c r="I352">
        <f>SUM(E$2:E352)</f>
        <v>6349097</v>
      </c>
      <c r="J352">
        <v>2</v>
      </c>
      <c r="K352" t="str">
        <f>IF(F352&gt;0,"TRUE","FALSE")</f>
        <v>FALSE</v>
      </c>
      <c r="L352" t="str">
        <f>IF(G352&gt;0, "TRUE","FALSE")</f>
        <v>FALSE</v>
      </c>
      <c r="M352" t="str">
        <f>IF(SUM(E$2:E352)&lt;705455,"TRUE","FALSE")</f>
        <v>FALSE</v>
      </c>
      <c r="Q352">
        <f>D352/(D352+C352)</f>
        <v>7.0754716981132074E-2</v>
      </c>
    </row>
  </sheetData>
  <sortState ref="A2:Q355">
    <sortCondition descending="1" ref="H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PD43+__2006_U_S_Senate_General_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Buck</dc:creator>
  <cp:lastModifiedBy>Ruth Buck</cp:lastModifiedBy>
  <dcterms:created xsi:type="dcterms:W3CDTF">2018-10-30T16:38:12Z</dcterms:created>
  <dcterms:modified xsi:type="dcterms:W3CDTF">2018-11-15T18:30:15Z</dcterms:modified>
</cp:coreProperties>
</file>