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F6D3FFBB-8DB3-DC45-98C4-14D160F121B1}" xr6:coauthVersionLast="36" xr6:coauthVersionMax="36" xr10:uidLastSave="{00000000-0000-0000-0000-000000000000}"/>
  <bookViews>
    <workbookView xWindow="1080" yWindow="1460" windowWidth="25940" windowHeight="12640" activeTab="1" xr2:uid="{00000000-000D-0000-FFFF-FFFF00000000}"/>
  </bookViews>
  <sheets>
    <sheet name="Sheet1" sheetId="2" r:id="rId1"/>
    <sheet name="PD43+__2008_U_S_Senate_General_" sheetId="1" r:id="rId2"/>
  </sheets>
  <calcPr calcId="179021"/>
</workbook>
</file>

<file path=xl/calcChain.xml><?xml version="1.0" encoding="utf-8"?>
<calcChain xmlns="http://schemas.openxmlformats.org/spreadsheetml/2006/main">
  <c r="H4" i="1" l="1"/>
  <c r="H2" i="1"/>
  <c r="L4" i="1"/>
  <c r="L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2" i="1"/>
  <c r="H257" i="1"/>
  <c r="H243" i="1"/>
  <c r="H302" i="1"/>
  <c r="H155" i="1"/>
  <c r="H341" i="1"/>
  <c r="H193" i="1"/>
  <c r="H294" i="1"/>
  <c r="H129" i="1"/>
  <c r="H348" i="1"/>
  <c r="H312" i="1"/>
  <c r="H130" i="1"/>
  <c r="H40" i="1"/>
  <c r="H334" i="1"/>
  <c r="H229" i="1"/>
  <c r="H125" i="1"/>
  <c r="H178" i="1"/>
  <c r="H167" i="1"/>
  <c r="H168" i="1"/>
  <c r="H87" i="1"/>
  <c r="H37" i="1"/>
  <c r="H95" i="1"/>
  <c r="H276" i="1"/>
  <c r="H214" i="1"/>
  <c r="H253" i="1"/>
  <c r="H163" i="1"/>
  <c r="H265" i="1"/>
  <c r="H140" i="1"/>
  <c r="H98" i="1"/>
  <c r="H277" i="1"/>
  <c r="H212" i="1"/>
  <c r="H100" i="1"/>
  <c r="H162" i="1"/>
  <c r="H48" i="1"/>
  <c r="H132" i="1"/>
  <c r="H275" i="1"/>
  <c r="H23" i="1"/>
  <c r="H211" i="1"/>
  <c r="H72" i="1"/>
  <c r="H147" i="1"/>
  <c r="H66" i="1"/>
  <c r="H76" i="1"/>
  <c r="H50" i="1"/>
  <c r="H226" i="1"/>
  <c r="H88" i="1"/>
  <c r="H311" i="1"/>
  <c r="H305" i="1"/>
  <c r="H156" i="1"/>
  <c r="H323" i="1"/>
  <c r="H191" i="1"/>
  <c r="H236" i="1"/>
  <c r="H69" i="1"/>
  <c r="H267" i="1"/>
  <c r="H41" i="1"/>
  <c r="H12" i="1"/>
  <c r="H74" i="1"/>
  <c r="H179" i="1"/>
  <c r="H310" i="1"/>
  <c r="H128" i="1"/>
  <c r="H230" i="1"/>
  <c r="H218" i="1"/>
  <c r="H338" i="1"/>
  <c r="H313" i="1"/>
  <c r="H200" i="1"/>
  <c r="H63" i="1"/>
  <c r="H273" i="1"/>
  <c r="H266" i="1"/>
  <c r="H331" i="1"/>
  <c r="H288" i="1"/>
  <c r="H283" i="1"/>
  <c r="H157" i="1"/>
  <c r="H250" i="1"/>
  <c r="H202" i="1"/>
  <c r="H319" i="1"/>
  <c r="H39" i="1"/>
  <c r="H181" i="1"/>
  <c r="H18" i="1"/>
  <c r="H11" i="1"/>
  <c r="H56" i="1"/>
  <c r="H111" i="1"/>
  <c r="H35" i="1"/>
  <c r="H32" i="1"/>
  <c r="H68" i="1"/>
  <c r="H22" i="1"/>
  <c r="H82" i="1"/>
  <c r="H146" i="1"/>
  <c r="H287" i="1"/>
  <c r="H92" i="1"/>
  <c r="H264" i="1"/>
  <c r="H330" i="1"/>
  <c r="H285" i="1"/>
  <c r="H165" i="1"/>
  <c r="H221" i="1"/>
  <c r="H249" i="1"/>
  <c r="H241" i="1"/>
  <c r="H177" i="1"/>
  <c r="H158" i="1"/>
  <c r="H290" i="1"/>
  <c r="H115" i="1"/>
  <c r="H215" i="1"/>
  <c r="H143" i="1"/>
  <c r="H153" i="1"/>
  <c r="H176" i="1"/>
  <c r="H78" i="1"/>
  <c r="H326" i="1"/>
  <c r="H240" i="1"/>
  <c r="H271" i="1"/>
  <c r="H169" i="1"/>
  <c r="H120" i="1"/>
  <c r="H199" i="1"/>
  <c r="H7" i="1"/>
  <c r="H320" i="1"/>
  <c r="H282" i="1"/>
  <c r="H138" i="1"/>
  <c r="H60" i="1"/>
  <c r="H314" i="1"/>
  <c r="H64" i="1"/>
  <c r="H62" i="1"/>
  <c r="H86" i="1"/>
  <c r="H260" i="1"/>
  <c r="H31" i="1"/>
  <c r="H47" i="1"/>
  <c r="H195" i="1"/>
  <c r="H194" i="1"/>
  <c r="H21" i="1"/>
  <c r="H308" i="1"/>
  <c r="H175" i="1"/>
  <c r="H203" i="1"/>
  <c r="H251" i="1"/>
  <c r="H118" i="1"/>
  <c r="H284" i="1"/>
  <c r="H180" i="1"/>
  <c r="H83" i="1"/>
  <c r="H113" i="1"/>
  <c r="H209" i="1"/>
  <c r="H239" i="1"/>
  <c r="H183" i="1"/>
  <c r="H109" i="1"/>
  <c r="H15" i="1"/>
  <c r="H206" i="1"/>
  <c r="H220" i="1"/>
  <c r="H187" i="1"/>
  <c r="H184" i="1"/>
  <c r="H58" i="1"/>
  <c r="H6" i="1"/>
  <c r="H38" i="1"/>
  <c r="H300" i="1"/>
  <c r="H217" i="1"/>
  <c r="H286" i="1"/>
  <c r="H127" i="1"/>
  <c r="H322" i="1"/>
  <c r="H148" i="1"/>
  <c r="H343" i="1"/>
  <c r="H296" i="1"/>
  <c r="H303" i="1"/>
  <c r="H255" i="1"/>
  <c r="H186" i="1"/>
  <c r="H204" i="1"/>
  <c r="H154" i="1"/>
  <c r="H205" i="1"/>
  <c r="H89" i="1"/>
  <c r="H224" i="1"/>
  <c r="H16" i="1"/>
  <c r="H228" i="1"/>
  <c r="H190" i="1"/>
  <c r="H145" i="1"/>
  <c r="H210" i="1"/>
  <c r="H122" i="1"/>
  <c r="H170" i="1"/>
  <c r="H81" i="1"/>
  <c r="H55" i="1"/>
  <c r="H144" i="1"/>
  <c r="H234" i="1"/>
  <c r="H102" i="1"/>
  <c r="H258" i="1"/>
  <c r="H126" i="1"/>
  <c r="H225" i="1"/>
  <c r="H45" i="1"/>
  <c r="H123" i="1"/>
  <c r="H136" i="1"/>
  <c r="H51" i="1"/>
  <c r="H252" i="1"/>
  <c r="H44" i="1"/>
  <c r="H173" i="1"/>
  <c r="H134" i="1"/>
  <c r="H150" i="1"/>
  <c r="H139" i="1"/>
  <c r="H244" i="1"/>
  <c r="H232" i="1"/>
  <c r="H166" i="1"/>
  <c r="H309" i="1"/>
  <c r="H329" i="1"/>
  <c r="H9" i="1"/>
  <c r="H345" i="1"/>
  <c r="H256" i="1"/>
  <c r="H270" i="1"/>
  <c r="H238" i="1"/>
  <c r="H259" i="1"/>
  <c r="H297" i="1"/>
  <c r="H246" i="1"/>
  <c r="H188" i="1"/>
  <c r="H301" i="1"/>
  <c r="H272" i="1"/>
  <c r="H121" i="1"/>
  <c r="H247" i="1"/>
  <c r="H306" i="1"/>
  <c r="H28" i="1"/>
  <c r="H289" i="1"/>
  <c r="H80" i="1"/>
  <c r="H110" i="1"/>
  <c r="H43" i="1"/>
  <c r="H99" i="1"/>
  <c r="H332" i="1"/>
  <c r="H104" i="1"/>
  <c r="H24" i="1"/>
  <c r="H298" i="1"/>
  <c r="H107" i="1"/>
  <c r="H26" i="1"/>
  <c r="H192" i="1"/>
  <c r="H318" i="1"/>
  <c r="H25" i="1"/>
  <c r="H131" i="1"/>
  <c r="H75" i="1"/>
  <c r="H233" i="1"/>
  <c r="H106" i="1"/>
  <c r="H185" i="1"/>
  <c r="H84" i="1"/>
  <c r="H222" i="1"/>
  <c r="H339" i="1"/>
  <c r="H65" i="1"/>
  <c r="H14" i="1"/>
  <c r="H279" i="1"/>
  <c r="H137" i="1"/>
  <c r="H159" i="1"/>
  <c r="H291" i="1"/>
  <c r="H325" i="1"/>
  <c r="H112" i="1"/>
  <c r="H117" i="1"/>
  <c r="H29" i="1"/>
  <c r="H57" i="1"/>
  <c r="H342" i="1"/>
  <c r="H198" i="1"/>
  <c r="H280" i="1"/>
  <c r="H119" i="1"/>
  <c r="H182" i="1"/>
  <c r="H151" i="1"/>
  <c r="H207" i="1"/>
  <c r="H327" i="1"/>
  <c r="H42" i="1"/>
  <c r="H124" i="1"/>
  <c r="H261" i="1"/>
  <c r="H263" i="1"/>
  <c r="H34" i="1"/>
  <c r="H189" i="1"/>
  <c r="H77" i="1"/>
  <c r="H36" i="1"/>
  <c r="H262" i="1"/>
  <c r="H172" i="1"/>
  <c r="H269" i="1"/>
  <c r="H20" i="1"/>
  <c r="H149" i="1"/>
  <c r="H304" i="1"/>
  <c r="H71" i="1"/>
  <c r="H235" i="1"/>
  <c r="H281" i="1"/>
  <c r="H307" i="1"/>
  <c r="H316" i="1"/>
  <c r="H174" i="1"/>
  <c r="H49" i="1"/>
  <c r="H160" i="1"/>
  <c r="H340" i="1"/>
  <c r="H274" i="1"/>
  <c r="H299" i="1"/>
  <c r="H227" i="1"/>
  <c r="H161" i="1"/>
  <c r="H141" i="1"/>
  <c r="H219" i="1"/>
  <c r="H30" i="1"/>
  <c r="H90" i="1"/>
  <c r="H242" i="1"/>
  <c r="H8" i="1"/>
  <c r="H324" i="1"/>
  <c r="H196" i="1"/>
  <c r="H223" i="1"/>
  <c r="H201" i="1"/>
  <c r="H101" i="1"/>
  <c r="H231" i="1"/>
  <c r="H295" i="1"/>
  <c r="H13" i="1"/>
  <c r="H248" i="1"/>
  <c r="H245" i="1"/>
  <c r="H208" i="1"/>
  <c r="H116" i="1"/>
  <c r="H94" i="1"/>
  <c r="H317" i="1"/>
  <c r="H54" i="1"/>
  <c r="H19" i="1"/>
  <c r="H5" i="1"/>
  <c r="H321" i="1"/>
  <c r="H46" i="1"/>
  <c r="H328" i="1"/>
  <c r="H79" i="1"/>
  <c r="H52" i="1"/>
  <c r="H10" i="1"/>
  <c r="H352" i="1"/>
  <c r="H27" i="1"/>
  <c r="H350" i="1"/>
  <c r="H70" i="1"/>
  <c r="H346" i="1"/>
  <c r="H344" i="1"/>
  <c r="H336" i="1"/>
  <c r="H3" i="1"/>
  <c r="H347" i="1"/>
  <c r="H237" i="1"/>
  <c r="H59" i="1"/>
  <c r="H351" i="1"/>
  <c r="H349" i="1"/>
  <c r="H93" i="1"/>
  <c r="H17" i="1"/>
  <c r="H73" i="1"/>
  <c r="H61" i="1"/>
  <c r="H114" i="1"/>
  <c r="H142" i="1"/>
  <c r="H335" i="1"/>
  <c r="H337" i="1"/>
  <c r="H133" i="1"/>
  <c r="H91" i="1"/>
  <c r="H103" i="1"/>
  <c r="H278" i="1"/>
  <c r="H53" i="1"/>
  <c r="H152" i="1"/>
  <c r="H268" i="1"/>
  <c r="H108" i="1"/>
  <c r="H164" i="1"/>
  <c r="H292" i="1"/>
  <c r="H105" i="1"/>
  <c r="H85" i="1"/>
  <c r="H333" i="1"/>
  <c r="H293" i="1"/>
  <c r="H97" i="1"/>
  <c r="H96" i="1"/>
  <c r="H197" i="1"/>
  <c r="H315" i="1"/>
  <c r="H216" i="1"/>
  <c r="H171" i="1"/>
  <c r="H213" i="1"/>
  <c r="H254" i="1"/>
  <c r="H67" i="1"/>
  <c r="H33" i="1"/>
  <c r="H135" i="1"/>
  <c r="M155" i="1" l="1"/>
  <c r="P257" i="1"/>
  <c r="P243" i="1"/>
  <c r="P302" i="1"/>
  <c r="P155" i="1"/>
  <c r="P341" i="1"/>
  <c r="P193" i="1"/>
  <c r="P294" i="1"/>
  <c r="P129" i="1"/>
  <c r="P348" i="1"/>
  <c r="P312" i="1"/>
  <c r="P130" i="1"/>
  <c r="P40" i="1"/>
  <c r="P334" i="1"/>
  <c r="P229" i="1"/>
  <c r="P125" i="1"/>
  <c r="P178" i="1"/>
  <c r="P167" i="1"/>
  <c r="P168" i="1"/>
  <c r="P87" i="1"/>
  <c r="P37" i="1"/>
  <c r="P95" i="1"/>
  <c r="P276" i="1"/>
  <c r="P214" i="1"/>
  <c r="P253" i="1"/>
  <c r="P163" i="1"/>
  <c r="P265" i="1"/>
  <c r="P140" i="1"/>
  <c r="P98" i="1"/>
  <c r="P277" i="1"/>
  <c r="P212" i="1"/>
  <c r="P100" i="1"/>
  <c r="P162" i="1"/>
  <c r="P48" i="1"/>
  <c r="P132" i="1"/>
  <c r="P275" i="1"/>
  <c r="P23" i="1"/>
  <c r="P211" i="1"/>
  <c r="P2" i="1"/>
  <c r="P72" i="1"/>
  <c r="P147" i="1"/>
  <c r="P66" i="1"/>
  <c r="P76" i="1"/>
  <c r="P50" i="1"/>
  <c r="P226" i="1"/>
  <c r="P88" i="1"/>
  <c r="P311" i="1"/>
  <c r="P305" i="1"/>
  <c r="P156" i="1"/>
  <c r="P323" i="1"/>
  <c r="P191" i="1"/>
  <c r="P236" i="1"/>
  <c r="P69" i="1"/>
  <c r="P267" i="1"/>
  <c r="P41" i="1"/>
  <c r="P12" i="1"/>
  <c r="P74" i="1"/>
  <c r="P179" i="1"/>
  <c r="P310" i="1"/>
  <c r="P128" i="1"/>
  <c r="P230" i="1"/>
  <c r="P218" i="1"/>
  <c r="P338" i="1"/>
  <c r="P313" i="1"/>
  <c r="P200" i="1"/>
  <c r="P63" i="1"/>
  <c r="P273" i="1"/>
  <c r="P266" i="1"/>
  <c r="P331" i="1"/>
  <c r="P288" i="1"/>
  <c r="P283" i="1"/>
  <c r="P157" i="1"/>
  <c r="P250" i="1"/>
  <c r="P202" i="1"/>
  <c r="P319" i="1"/>
  <c r="P39" i="1"/>
  <c r="P181" i="1"/>
  <c r="P18" i="1"/>
  <c r="P11" i="1"/>
  <c r="P56" i="1"/>
  <c r="P111" i="1"/>
  <c r="P35" i="1"/>
  <c r="P32" i="1"/>
  <c r="P68" i="1"/>
  <c r="P22" i="1"/>
  <c r="P82" i="1"/>
  <c r="P146" i="1"/>
  <c r="P287" i="1"/>
  <c r="P92" i="1"/>
  <c r="P264" i="1"/>
  <c r="P330" i="1"/>
  <c r="P285" i="1"/>
  <c r="P165" i="1"/>
  <c r="P221" i="1"/>
  <c r="P249" i="1"/>
  <c r="P241" i="1"/>
  <c r="P177" i="1"/>
  <c r="P158" i="1"/>
  <c r="P290" i="1"/>
  <c r="P115" i="1"/>
  <c r="P215" i="1"/>
  <c r="P143" i="1"/>
  <c r="P153" i="1"/>
  <c r="P176" i="1"/>
  <c r="P78" i="1"/>
  <c r="P326" i="1"/>
  <c r="P240" i="1"/>
  <c r="P271" i="1"/>
  <c r="P169" i="1"/>
  <c r="P120" i="1"/>
  <c r="P199" i="1"/>
  <c r="P7" i="1"/>
  <c r="P320" i="1"/>
  <c r="P282" i="1"/>
  <c r="P138" i="1"/>
  <c r="P60" i="1"/>
  <c r="P314" i="1"/>
  <c r="P64" i="1"/>
  <c r="P62" i="1"/>
  <c r="P86" i="1"/>
  <c r="P260" i="1"/>
  <c r="P31" i="1"/>
  <c r="P47" i="1"/>
  <c r="P195" i="1"/>
  <c r="P194" i="1"/>
  <c r="P21" i="1"/>
  <c r="P308" i="1"/>
  <c r="P175" i="1"/>
  <c r="P203" i="1"/>
  <c r="P251" i="1"/>
  <c r="P118" i="1"/>
  <c r="P284" i="1"/>
  <c r="P180" i="1"/>
  <c r="P83" i="1"/>
  <c r="P113" i="1"/>
  <c r="P209" i="1"/>
  <c r="P239" i="1"/>
  <c r="P183" i="1"/>
  <c r="P109" i="1"/>
  <c r="P15" i="1"/>
  <c r="P206" i="1"/>
  <c r="P220" i="1"/>
  <c r="P187" i="1"/>
  <c r="P184" i="1"/>
  <c r="P58" i="1"/>
  <c r="P6" i="1"/>
  <c r="P38" i="1"/>
  <c r="P300" i="1"/>
  <c r="P217" i="1"/>
  <c r="P286" i="1"/>
  <c r="P127" i="1"/>
  <c r="P322" i="1"/>
  <c r="P148" i="1"/>
  <c r="P343" i="1"/>
  <c r="P296" i="1"/>
  <c r="P303" i="1"/>
  <c r="P255" i="1"/>
  <c r="P186" i="1"/>
  <c r="P204" i="1"/>
  <c r="P154" i="1"/>
  <c r="P205" i="1"/>
  <c r="P89" i="1"/>
  <c r="P224" i="1"/>
  <c r="P16" i="1"/>
  <c r="P228" i="1"/>
  <c r="P190" i="1"/>
  <c r="P145" i="1"/>
  <c r="P210" i="1"/>
  <c r="P122" i="1"/>
  <c r="P170" i="1"/>
  <c r="P81" i="1"/>
  <c r="P55" i="1"/>
  <c r="P144" i="1"/>
  <c r="P234" i="1"/>
  <c r="P102" i="1"/>
  <c r="P258" i="1"/>
  <c r="P126" i="1"/>
  <c r="P225" i="1"/>
  <c r="P45" i="1"/>
  <c r="P123" i="1"/>
  <c r="P136" i="1"/>
  <c r="P51" i="1"/>
  <c r="P252" i="1"/>
  <c r="P44" i="1"/>
  <c r="P173" i="1"/>
  <c r="P134" i="1"/>
  <c r="P150" i="1"/>
  <c r="P139" i="1"/>
  <c r="P244" i="1"/>
  <c r="P232" i="1"/>
  <c r="P166" i="1"/>
  <c r="P309" i="1"/>
  <c r="P329" i="1"/>
  <c r="P9" i="1"/>
  <c r="P345" i="1"/>
  <c r="P256" i="1"/>
  <c r="P270" i="1"/>
  <c r="P238" i="1"/>
  <c r="P259" i="1"/>
  <c r="P297" i="1"/>
  <c r="P246" i="1"/>
  <c r="P188" i="1"/>
  <c r="P301" i="1"/>
  <c r="P272" i="1"/>
  <c r="P121" i="1"/>
  <c r="P247" i="1"/>
  <c r="P306" i="1"/>
  <c r="P28" i="1"/>
  <c r="P289" i="1"/>
  <c r="P80" i="1"/>
  <c r="P110" i="1"/>
  <c r="P43" i="1"/>
  <c r="P99" i="1"/>
  <c r="P332" i="1"/>
  <c r="P104" i="1"/>
  <c r="P24" i="1"/>
  <c r="P298" i="1"/>
  <c r="P107" i="1"/>
  <c r="P26" i="1"/>
  <c r="P192" i="1"/>
  <c r="P318" i="1"/>
  <c r="P25" i="1"/>
  <c r="P131" i="1"/>
  <c r="P75" i="1"/>
  <c r="P233" i="1"/>
  <c r="P106" i="1"/>
  <c r="P185" i="1"/>
  <c r="P84" i="1"/>
  <c r="P222" i="1"/>
  <c r="P339" i="1"/>
  <c r="P65" i="1"/>
  <c r="P14" i="1"/>
  <c r="P279" i="1"/>
  <c r="P137" i="1"/>
  <c r="P159" i="1"/>
  <c r="P291" i="1"/>
  <c r="P325" i="1"/>
  <c r="P112" i="1"/>
  <c r="P117" i="1"/>
  <c r="P29" i="1"/>
  <c r="P57" i="1"/>
  <c r="P342" i="1"/>
  <c r="P198" i="1"/>
  <c r="P280" i="1"/>
  <c r="P119" i="1"/>
  <c r="P182" i="1"/>
  <c r="P151" i="1"/>
  <c r="P207" i="1"/>
  <c r="P327" i="1"/>
  <c r="P42" i="1"/>
  <c r="P124" i="1"/>
  <c r="P261" i="1"/>
  <c r="P263" i="1"/>
  <c r="P34" i="1"/>
  <c r="P189" i="1"/>
  <c r="P77" i="1"/>
  <c r="P36" i="1"/>
  <c r="P262" i="1"/>
  <c r="P172" i="1"/>
  <c r="P269" i="1"/>
  <c r="P20" i="1"/>
  <c r="P149" i="1"/>
  <c r="P304" i="1"/>
  <c r="P71" i="1"/>
  <c r="P235" i="1"/>
  <c r="P281" i="1"/>
  <c r="P307" i="1"/>
  <c r="P316" i="1"/>
  <c r="P174" i="1"/>
  <c r="P49" i="1"/>
  <c r="P160" i="1"/>
  <c r="P340" i="1"/>
  <c r="P274" i="1"/>
  <c r="P299" i="1"/>
  <c r="P227" i="1"/>
  <c r="P161" i="1"/>
  <c r="P141" i="1"/>
  <c r="P219" i="1"/>
  <c r="P30" i="1"/>
  <c r="P90" i="1"/>
  <c r="P242" i="1"/>
  <c r="P8" i="1"/>
  <c r="P324" i="1"/>
  <c r="P196" i="1"/>
  <c r="P223" i="1"/>
  <c r="P201" i="1"/>
  <c r="P101" i="1"/>
  <c r="P231" i="1"/>
  <c r="P295" i="1"/>
  <c r="P13" i="1"/>
  <c r="P248" i="1"/>
  <c r="P245" i="1"/>
  <c r="P208" i="1"/>
  <c r="P116" i="1"/>
  <c r="P94" i="1"/>
  <c r="P317" i="1"/>
  <c r="P54" i="1"/>
  <c r="P19" i="1"/>
  <c r="P5" i="1"/>
  <c r="P321" i="1"/>
  <c r="P46" i="1"/>
  <c r="P328" i="1"/>
  <c r="P79" i="1"/>
  <c r="P52" i="1"/>
  <c r="P352" i="1"/>
  <c r="P4" i="1"/>
  <c r="P27" i="1"/>
  <c r="P350" i="1"/>
  <c r="P70" i="1"/>
  <c r="P346" i="1"/>
  <c r="P344" i="1"/>
  <c r="P336" i="1"/>
  <c r="P3" i="1"/>
  <c r="P347" i="1"/>
  <c r="P237" i="1"/>
  <c r="P59" i="1"/>
  <c r="P351" i="1"/>
  <c r="P349" i="1"/>
  <c r="P93" i="1"/>
  <c r="P17" i="1"/>
  <c r="P73" i="1"/>
  <c r="P61" i="1"/>
  <c r="P10" i="1"/>
  <c r="P114" i="1"/>
  <c r="P142" i="1"/>
  <c r="P335" i="1"/>
  <c r="P337" i="1"/>
  <c r="P133" i="1"/>
  <c r="P91" i="1"/>
  <c r="P103" i="1"/>
  <c r="P278" i="1"/>
  <c r="P53" i="1"/>
  <c r="P152" i="1"/>
  <c r="P268" i="1"/>
  <c r="P108" i="1"/>
  <c r="P164" i="1"/>
  <c r="P292" i="1"/>
  <c r="P105" i="1"/>
  <c r="P85" i="1"/>
  <c r="P333" i="1"/>
  <c r="P293" i="1"/>
  <c r="P97" i="1"/>
  <c r="P96" i="1"/>
  <c r="P197" i="1"/>
  <c r="P315" i="1"/>
  <c r="P216" i="1"/>
  <c r="P171" i="1"/>
  <c r="P213" i="1"/>
  <c r="P254" i="1"/>
  <c r="P67" i="1"/>
  <c r="P33" i="1"/>
  <c r="P135" i="1"/>
  <c r="L257" i="1" l="1"/>
  <c r="L243" i="1"/>
  <c r="L302" i="1"/>
  <c r="L155" i="1"/>
  <c r="L341" i="1"/>
  <c r="L193" i="1"/>
  <c r="L294" i="1"/>
  <c r="L129" i="1"/>
  <c r="L348" i="1"/>
  <c r="L312" i="1"/>
  <c r="L130" i="1"/>
  <c r="L40" i="1"/>
  <c r="L334" i="1"/>
  <c r="L229" i="1"/>
  <c r="L125" i="1"/>
  <c r="L178" i="1"/>
  <c r="L167" i="1"/>
  <c r="L168" i="1"/>
  <c r="L87" i="1"/>
  <c r="L37" i="1"/>
  <c r="L95" i="1"/>
  <c r="L276" i="1"/>
  <c r="L214" i="1"/>
  <c r="L253" i="1"/>
  <c r="L163" i="1"/>
  <c r="L265" i="1"/>
  <c r="L140" i="1"/>
  <c r="L98" i="1"/>
  <c r="L277" i="1"/>
  <c r="L212" i="1"/>
  <c r="L100" i="1"/>
  <c r="L162" i="1"/>
  <c r="L48" i="1"/>
  <c r="L132" i="1"/>
  <c r="L275" i="1"/>
  <c r="L23" i="1"/>
  <c r="L211" i="1"/>
  <c r="L2" i="1"/>
  <c r="L72" i="1"/>
  <c r="L147" i="1"/>
  <c r="L66" i="1"/>
  <c r="L76" i="1"/>
  <c r="L50" i="1"/>
  <c r="L226" i="1"/>
  <c r="L88" i="1"/>
  <c r="L311" i="1"/>
  <c r="L305" i="1"/>
  <c r="L156" i="1"/>
  <c r="L323" i="1"/>
  <c r="L191" i="1"/>
  <c r="L236" i="1"/>
  <c r="L69" i="1"/>
  <c r="L267" i="1"/>
  <c r="L41" i="1"/>
  <c r="L12" i="1"/>
  <c r="L74" i="1"/>
  <c r="L179" i="1"/>
  <c r="L310" i="1"/>
  <c r="L128" i="1"/>
  <c r="L230" i="1"/>
  <c r="L218" i="1"/>
  <c r="L338" i="1"/>
  <c r="L313" i="1"/>
  <c r="L200" i="1"/>
  <c r="L63" i="1"/>
  <c r="L273" i="1"/>
  <c r="L266" i="1"/>
  <c r="L331" i="1"/>
  <c r="L288" i="1"/>
  <c r="L283" i="1"/>
  <c r="L157" i="1"/>
  <c r="L250" i="1"/>
  <c r="L202" i="1"/>
  <c r="L319" i="1"/>
  <c r="L39" i="1"/>
  <c r="L181" i="1"/>
  <c r="L18" i="1"/>
  <c r="L11" i="1"/>
  <c r="L56" i="1"/>
  <c r="L111" i="1"/>
  <c r="L35" i="1"/>
  <c r="L32" i="1"/>
  <c r="L68" i="1"/>
  <c r="L22" i="1"/>
  <c r="L82" i="1"/>
  <c r="L146" i="1"/>
  <c r="L287" i="1"/>
  <c r="L92" i="1"/>
  <c r="L264" i="1"/>
  <c r="L330" i="1"/>
  <c r="L285" i="1"/>
  <c r="L165" i="1"/>
  <c r="L221" i="1"/>
  <c r="L249" i="1"/>
  <c r="L241" i="1"/>
  <c r="L177" i="1"/>
  <c r="L158" i="1"/>
  <c r="L290" i="1"/>
  <c r="L115" i="1"/>
  <c r="L215" i="1"/>
  <c r="L143" i="1"/>
  <c r="L153" i="1"/>
  <c r="L176" i="1"/>
  <c r="L78" i="1"/>
  <c r="L326" i="1"/>
  <c r="L240" i="1"/>
  <c r="L271" i="1"/>
  <c r="L169" i="1"/>
  <c r="L120" i="1"/>
  <c r="L199" i="1"/>
  <c r="L7" i="1"/>
  <c r="L320" i="1"/>
  <c r="L282" i="1"/>
  <c r="L138" i="1"/>
  <c r="L60" i="1"/>
  <c r="L314" i="1"/>
  <c r="L64" i="1"/>
  <c r="L62" i="1"/>
  <c r="L86" i="1"/>
  <c r="L260" i="1"/>
  <c r="L31" i="1"/>
  <c r="L47" i="1"/>
  <c r="L195" i="1"/>
  <c r="L194" i="1"/>
  <c r="L21" i="1"/>
  <c r="L308" i="1"/>
  <c r="L175" i="1"/>
  <c r="L203" i="1"/>
  <c r="L251" i="1"/>
  <c r="L118" i="1"/>
  <c r="L284" i="1"/>
  <c r="L180" i="1"/>
  <c r="L83" i="1"/>
  <c r="L113" i="1"/>
  <c r="L209" i="1"/>
  <c r="L239" i="1"/>
  <c r="L183" i="1"/>
  <c r="L109" i="1"/>
  <c r="L15" i="1"/>
  <c r="L206" i="1"/>
  <c r="L220" i="1"/>
  <c r="L187" i="1"/>
  <c r="L184" i="1"/>
  <c r="L58" i="1"/>
  <c r="L6" i="1"/>
  <c r="L38" i="1"/>
  <c r="L300" i="1"/>
  <c r="L217" i="1"/>
  <c r="L286" i="1"/>
  <c r="L127" i="1"/>
  <c r="L322" i="1"/>
  <c r="L148" i="1"/>
  <c r="L343" i="1"/>
  <c r="L296" i="1"/>
  <c r="L303" i="1"/>
  <c r="L255" i="1"/>
  <c r="L186" i="1"/>
  <c r="L204" i="1"/>
  <c r="L154" i="1"/>
  <c r="L205" i="1"/>
  <c r="L89" i="1"/>
  <c r="L224" i="1"/>
  <c r="L16" i="1"/>
  <c r="L228" i="1"/>
  <c r="L190" i="1"/>
  <c r="L145" i="1"/>
  <c r="L210" i="1"/>
  <c r="L122" i="1"/>
  <c r="L170" i="1"/>
  <c r="L81" i="1"/>
  <c r="L55" i="1"/>
  <c r="L144" i="1"/>
  <c r="L234" i="1"/>
  <c r="L102" i="1"/>
  <c r="L258" i="1"/>
  <c r="L126" i="1"/>
  <c r="L225" i="1"/>
  <c r="L45" i="1"/>
  <c r="L123" i="1"/>
  <c r="L136" i="1"/>
  <c r="L51" i="1"/>
  <c r="L252" i="1"/>
  <c r="L44" i="1"/>
  <c r="L173" i="1"/>
  <c r="L134" i="1"/>
  <c r="L150" i="1"/>
  <c r="L139" i="1"/>
  <c r="L244" i="1"/>
  <c r="L232" i="1"/>
  <c r="L166" i="1"/>
  <c r="L309" i="1"/>
  <c r="L329" i="1"/>
  <c r="L9" i="1"/>
  <c r="L345" i="1"/>
  <c r="L256" i="1"/>
  <c r="L270" i="1"/>
  <c r="L238" i="1"/>
  <c r="L259" i="1"/>
  <c r="L297" i="1"/>
  <c r="L246" i="1"/>
  <c r="L188" i="1"/>
  <c r="L301" i="1"/>
  <c r="L272" i="1"/>
  <c r="L121" i="1"/>
  <c r="L247" i="1"/>
  <c r="L306" i="1"/>
  <c r="L28" i="1"/>
  <c r="L289" i="1"/>
  <c r="L80" i="1"/>
  <c r="L110" i="1"/>
  <c r="L43" i="1"/>
  <c r="L99" i="1"/>
  <c r="L332" i="1"/>
  <c r="L104" i="1"/>
  <c r="L24" i="1"/>
  <c r="L298" i="1"/>
  <c r="L107" i="1"/>
  <c r="L26" i="1"/>
  <c r="L192" i="1"/>
  <c r="L318" i="1"/>
  <c r="L25" i="1"/>
  <c r="L131" i="1"/>
  <c r="L75" i="1"/>
  <c r="L233" i="1"/>
  <c r="L106" i="1"/>
  <c r="L185" i="1"/>
  <c r="L84" i="1"/>
  <c r="L222" i="1"/>
  <c r="L339" i="1"/>
  <c r="L65" i="1"/>
  <c r="L14" i="1"/>
  <c r="L279" i="1"/>
  <c r="L137" i="1"/>
  <c r="L159" i="1"/>
  <c r="L291" i="1"/>
  <c r="L325" i="1"/>
  <c r="L112" i="1"/>
  <c r="L117" i="1"/>
  <c r="L29" i="1"/>
  <c r="L57" i="1"/>
  <c r="L342" i="1"/>
  <c r="L198" i="1"/>
  <c r="L280" i="1"/>
  <c r="L119" i="1"/>
  <c r="L182" i="1"/>
  <c r="L151" i="1"/>
  <c r="L207" i="1"/>
  <c r="L327" i="1"/>
  <c r="L42" i="1"/>
  <c r="L124" i="1"/>
  <c r="L261" i="1"/>
  <c r="L263" i="1"/>
  <c r="L34" i="1"/>
  <c r="L189" i="1"/>
  <c r="L77" i="1"/>
  <c r="L36" i="1"/>
  <c r="L262" i="1"/>
  <c r="L172" i="1"/>
  <c r="L269" i="1"/>
  <c r="L20" i="1"/>
  <c r="L149" i="1"/>
  <c r="L304" i="1"/>
  <c r="L71" i="1"/>
  <c r="L235" i="1"/>
  <c r="L281" i="1"/>
  <c r="L307" i="1"/>
  <c r="L316" i="1"/>
  <c r="L174" i="1"/>
  <c r="L49" i="1"/>
  <c r="L160" i="1"/>
  <c r="L340" i="1"/>
  <c r="L274" i="1"/>
  <c r="L299" i="1"/>
  <c r="L227" i="1"/>
  <c r="L161" i="1"/>
  <c r="L141" i="1"/>
  <c r="L219" i="1"/>
  <c r="L30" i="1"/>
  <c r="L90" i="1"/>
  <c r="L242" i="1"/>
  <c r="L8" i="1"/>
  <c r="L324" i="1"/>
  <c r="L196" i="1"/>
  <c r="L223" i="1"/>
  <c r="L201" i="1"/>
  <c r="L101" i="1"/>
  <c r="L231" i="1"/>
  <c r="L295" i="1"/>
  <c r="L13" i="1"/>
  <c r="L248" i="1"/>
  <c r="L245" i="1"/>
  <c r="L208" i="1"/>
  <c r="L116" i="1"/>
  <c r="L94" i="1"/>
  <c r="L317" i="1"/>
  <c r="L54" i="1"/>
  <c r="L19" i="1"/>
  <c r="L5" i="1"/>
  <c r="L321" i="1"/>
  <c r="L46" i="1"/>
  <c r="L328" i="1"/>
  <c r="L79" i="1"/>
  <c r="L52" i="1"/>
  <c r="L352" i="1"/>
  <c r="L27" i="1"/>
  <c r="L350" i="1"/>
  <c r="L70" i="1"/>
  <c r="L346" i="1"/>
  <c r="L344" i="1"/>
  <c r="L336" i="1"/>
  <c r="L347" i="1"/>
  <c r="L237" i="1"/>
  <c r="L59" i="1"/>
  <c r="L351" i="1"/>
  <c r="L349" i="1"/>
  <c r="L93" i="1"/>
  <c r="L17" i="1"/>
  <c r="L73" i="1"/>
  <c r="L61" i="1"/>
  <c r="L10" i="1"/>
  <c r="L114" i="1"/>
  <c r="L142" i="1"/>
  <c r="L335" i="1"/>
  <c r="L337" i="1"/>
  <c r="L133" i="1"/>
  <c r="L91" i="1"/>
  <c r="L103" i="1"/>
  <c r="L278" i="1"/>
  <c r="L53" i="1"/>
  <c r="L152" i="1"/>
  <c r="L268" i="1"/>
  <c r="L108" i="1"/>
  <c r="L164" i="1"/>
  <c r="L292" i="1"/>
  <c r="L105" i="1"/>
  <c r="L85" i="1"/>
  <c r="L333" i="1"/>
  <c r="L293" i="1"/>
  <c r="L97" i="1"/>
  <c r="L96" i="1"/>
  <c r="L197" i="1"/>
  <c r="L315" i="1"/>
  <c r="L216" i="1"/>
  <c r="L171" i="1"/>
  <c r="L213" i="1"/>
  <c r="L254" i="1"/>
  <c r="L67" i="1"/>
  <c r="L33" i="1"/>
  <c r="L135" i="1"/>
  <c r="K257" i="1"/>
  <c r="K243" i="1"/>
  <c r="K302" i="1"/>
  <c r="K155" i="1"/>
  <c r="K341" i="1"/>
  <c r="K193" i="1"/>
  <c r="K294" i="1"/>
  <c r="K129" i="1"/>
  <c r="K348" i="1"/>
  <c r="K312" i="1"/>
  <c r="K130" i="1"/>
  <c r="K40" i="1"/>
  <c r="K334" i="1"/>
  <c r="K229" i="1"/>
  <c r="K125" i="1"/>
  <c r="K178" i="1"/>
  <c r="K167" i="1"/>
  <c r="K168" i="1"/>
  <c r="K87" i="1"/>
  <c r="K37" i="1"/>
  <c r="K95" i="1"/>
  <c r="K276" i="1"/>
  <c r="K214" i="1"/>
  <c r="K253" i="1"/>
  <c r="K163" i="1"/>
  <c r="K265" i="1"/>
  <c r="K140" i="1"/>
  <c r="K98" i="1"/>
  <c r="K277" i="1"/>
  <c r="K212" i="1"/>
  <c r="K100" i="1"/>
  <c r="K162" i="1"/>
  <c r="K48" i="1"/>
  <c r="K132" i="1"/>
  <c r="K275" i="1"/>
  <c r="K23" i="1"/>
  <c r="K211" i="1"/>
  <c r="K2" i="1"/>
  <c r="K72" i="1"/>
  <c r="K147" i="1"/>
  <c r="K66" i="1"/>
  <c r="K76" i="1"/>
  <c r="K50" i="1"/>
  <c r="K226" i="1"/>
  <c r="K88" i="1"/>
  <c r="K311" i="1"/>
  <c r="K305" i="1"/>
  <c r="K156" i="1"/>
  <c r="K323" i="1"/>
  <c r="K191" i="1"/>
  <c r="K236" i="1"/>
  <c r="K69" i="1"/>
  <c r="K267" i="1"/>
  <c r="K41" i="1"/>
  <c r="K12" i="1"/>
  <c r="K74" i="1"/>
  <c r="K179" i="1"/>
  <c r="K310" i="1"/>
  <c r="K128" i="1"/>
  <c r="K230" i="1"/>
  <c r="K218" i="1"/>
  <c r="K338" i="1"/>
  <c r="K313" i="1"/>
  <c r="K200" i="1"/>
  <c r="K63" i="1"/>
  <c r="K273" i="1"/>
  <c r="K266" i="1"/>
  <c r="K331" i="1"/>
  <c r="K288" i="1"/>
  <c r="K283" i="1"/>
  <c r="K157" i="1"/>
  <c r="K250" i="1"/>
  <c r="K202" i="1"/>
  <c r="K319" i="1"/>
  <c r="K39" i="1"/>
  <c r="K181" i="1"/>
  <c r="K18" i="1"/>
  <c r="K11" i="1"/>
  <c r="K56" i="1"/>
  <c r="K111" i="1"/>
  <c r="K35" i="1"/>
  <c r="K32" i="1"/>
  <c r="K68" i="1"/>
  <c r="K22" i="1"/>
  <c r="K82" i="1"/>
  <c r="K146" i="1"/>
  <c r="K287" i="1"/>
  <c r="K92" i="1"/>
  <c r="K264" i="1"/>
  <c r="K330" i="1"/>
  <c r="K285" i="1"/>
  <c r="K165" i="1"/>
  <c r="K221" i="1"/>
  <c r="K249" i="1"/>
  <c r="K241" i="1"/>
  <c r="K177" i="1"/>
  <c r="K158" i="1"/>
  <c r="K290" i="1"/>
  <c r="K115" i="1"/>
  <c r="K215" i="1"/>
  <c r="K143" i="1"/>
  <c r="K153" i="1"/>
  <c r="K176" i="1"/>
  <c r="K78" i="1"/>
  <c r="K326" i="1"/>
  <c r="K240" i="1"/>
  <c r="K271" i="1"/>
  <c r="K169" i="1"/>
  <c r="K120" i="1"/>
  <c r="K199" i="1"/>
  <c r="K7" i="1"/>
  <c r="K320" i="1"/>
  <c r="K282" i="1"/>
  <c r="K138" i="1"/>
  <c r="K60" i="1"/>
  <c r="K314" i="1"/>
  <c r="K64" i="1"/>
  <c r="K62" i="1"/>
  <c r="K86" i="1"/>
  <c r="K260" i="1"/>
  <c r="K31" i="1"/>
  <c r="K47" i="1"/>
  <c r="K195" i="1"/>
  <c r="K194" i="1"/>
  <c r="K21" i="1"/>
  <c r="K308" i="1"/>
  <c r="K175" i="1"/>
  <c r="K203" i="1"/>
  <c r="K251" i="1"/>
  <c r="K118" i="1"/>
  <c r="K284" i="1"/>
  <c r="K180" i="1"/>
  <c r="K83" i="1"/>
  <c r="K113" i="1"/>
  <c r="K209" i="1"/>
  <c r="K239" i="1"/>
  <c r="K183" i="1"/>
  <c r="K109" i="1"/>
  <c r="K15" i="1"/>
  <c r="K206" i="1"/>
  <c r="K220" i="1"/>
  <c r="K187" i="1"/>
  <c r="K184" i="1"/>
  <c r="K58" i="1"/>
  <c r="K6" i="1"/>
  <c r="K38" i="1"/>
  <c r="K300" i="1"/>
  <c r="K217" i="1"/>
  <c r="K286" i="1"/>
  <c r="K127" i="1"/>
  <c r="K322" i="1"/>
  <c r="K148" i="1"/>
  <c r="K343" i="1"/>
  <c r="K296" i="1"/>
  <c r="K303" i="1"/>
  <c r="K255" i="1"/>
  <c r="K186" i="1"/>
  <c r="K204" i="1"/>
  <c r="K154" i="1"/>
  <c r="K205" i="1"/>
  <c r="K89" i="1"/>
  <c r="K224" i="1"/>
  <c r="K16" i="1"/>
  <c r="K228" i="1"/>
  <c r="K190" i="1"/>
  <c r="K145" i="1"/>
  <c r="K210" i="1"/>
  <c r="K122" i="1"/>
  <c r="K170" i="1"/>
  <c r="K81" i="1"/>
  <c r="K55" i="1"/>
  <c r="K144" i="1"/>
  <c r="K234" i="1"/>
  <c r="K102" i="1"/>
  <c r="K258" i="1"/>
  <c r="K126" i="1"/>
  <c r="K225" i="1"/>
  <c r="K45" i="1"/>
  <c r="K123" i="1"/>
  <c r="K136" i="1"/>
  <c r="K51" i="1"/>
  <c r="K252" i="1"/>
  <c r="K44" i="1"/>
  <c r="K173" i="1"/>
  <c r="K134" i="1"/>
  <c r="K150" i="1"/>
  <c r="K139" i="1"/>
  <c r="K244" i="1"/>
  <c r="K232" i="1"/>
  <c r="K166" i="1"/>
  <c r="K309" i="1"/>
  <c r="K329" i="1"/>
  <c r="K9" i="1"/>
  <c r="K345" i="1"/>
  <c r="K256" i="1"/>
  <c r="K270" i="1"/>
  <c r="K238" i="1"/>
  <c r="K259" i="1"/>
  <c r="K297" i="1"/>
  <c r="K246" i="1"/>
  <c r="K188" i="1"/>
  <c r="K301" i="1"/>
  <c r="K272" i="1"/>
  <c r="K121" i="1"/>
  <c r="K247" i="1"/>
  <c r="K306" i="1"/>
  <c r="K28" i="1"/>
  <c r="K289" i="1"/>
  <c r="K80" i="1"/>
  <c r="K110" i="1"/>
  <c r="K43" i="1"/>
  <c r="K99" i="1"/>
  <c r="K332" i="1"/>
  <c r="K104" i="1"/>
  <c r="K24" i="1"/>
  <c r="K298" i="1"/>
  <c r="K107" i="1"/>
  <c r="K26" i="1"/>
  <c r="K192" i="1"/>
  <c r="K318" i="1"/>
  <c r="K25" i="1"/>
  <c r="K131" i="1"/>
  <c r="K75" i="1"/>
  <c r="K233" i="1"/>
  <c r="K106" i="1"/>
  <c r="K185" i="1"/>
  <c r="K84" i="1"/>
  <c r="K222" i="1"/>
  <c r="K339" i="1"/>
  <c r="K65" i="1"/>
  <c r="K14" i="1"/>
  <c r="K279" i="1"/>
  <c r="K137" i="1"/>
  <c r="K159" i="1"/>
  <c r="K291" i="1"/>
  <c r="K325" i="1"/>
  <c r="K112" i="1"/>
  <c r="K117" i="1"/>
  <c r="K29" i="1"/>
  <c r="K57" i="1"/>
  <c r="K342" i="1"/>
  <c r="K198" i="1"/>
  <c r="K280" i="1"/>
  <c r="K119" i="1"/>
  <c r="K182" i="1"/>
  <c r="K151" i="1"/>
  <c r="K207" i="1"/>
  <c r="K327" i="1"/>
  <c r="K42" i="1"/>
  <c r="K124" i="1"/>
  <c r="K261" i="1"/>
  <c r="K263" i="1"/>
  <c r="K34" i="1"/>
  <c r="K189" i="1"/>
  <c r="K77" i="1"/>
  <c r="K36" i="1"/>
  <c r="K262" i="1"/>
  <c r="K172" i="1"/>
  <c r="K269" i="1"/>
  <c r="K20" i="1"/>
  <c r="K149" i="1"/>
  <c r="K304" i="1"/>
  <c r="K71" i="1"/>
  <c r="K235" i="1"/>
  <c r="K281" i="1"/>
  <c r="K307" i="1"/>
  <c r="K316" i="1"/>
  <c r="K174" i="1"/>
  <c r="K49" i="1"/>
  <c r="K160" i="1"/>
  <c r="K340" i="1"/>
  <c r="K274" i="1"/>
  <c r="K299" i="1"/>
  <c r="K227" i="1"/>
  <c r="K161" i="1"/>
  <c r="K141" i="1"/>
  <c r="K219" i="1"/>
  <c r="K30" i="1"/>
  <c r="K90" i="1"/>
  <c r="K242" i="1"/>
  <c r="K8" i="1"/>
  <c r="K324" i="1"/>
  <c r="K196" i="1"/>
  <c r="K223" i="1"/>
  <c r="K201" i="1"/>
  <c r="K101" i="1"/>
  <c r="K231" i="1"/>
  <c r="K295" i="1"/>
  <c r="K13" i="1"/>
  <c r="K248" i="1"/>
  <c r="K245" i="1"/>
  <c r="K208" i="1"/>
  <c r="K116" i="1"/>
  <c r="K94" i="1"/>
  <c r="K317" i="1"/>
  <c r="K54" i="1"/>
  <c r="K19" i="1"/>
  <c r="K5" i="1"/>
  <c r="K321" i="1"/>
  <c r="K46" i="1"/>
  <c r="K328" i="1"/>
  <c r="K79" i="1"/>
  <c r="K52" i="1"/>
  <c r="K352" i="1"/>
  <c r="K4" i="1"/>
  <c r="K27" i="1"/>
  <c r="K350" i="1"/>
  <c r="K70" i="1"/>
  <c r="K346" i="1"/>
  <c r="K344" i="1"/>
  <c r="K336" i="1"/>
  <c r="K3" i="1"/>
  <c r="K347" i="1"/>
  <c r="K237" i="1"/>
  <c r="K59" i="1"/>
  <c r="K351" i="1"/>
  <c r="K349" i="1"/>
  <c r="K93" i="1"/>
  <c r="K17" i="1"/>
  <c r="K73" i="1"/>
  <c r="K61" i="1"/>
  <c r="K10" i="1"/>
  <c r="K114" i="1"/>
  <c r="K142" i="1"/>
  <c r="K335" i="1"/>
  <c r="K337" i="1"/>
  <c r="K133" i="1"/>
  <c r="K91" i="1"/>
  <c r="K103" i="1"/>
  <c r="K278" i="1"/>
  <c r="K53" i="1"/>
  <c r="K152" i="1"/>
  <c r="K268" i="1"/>
  <c r="K108" i="1"/>
  <c r="K164" i="1"/>
  <c r="K292" i="1"/>
  <c r="K105" i="1"/>
  <c r="K85" i="1"/>
  <c r="K333" i="1"/>
  <c r="K293" i="1"/>
  <c r="K97" i="1"/>
  <c r="K96" i="1"/>
  <c r="K197" i="1"/>
  <c r="K315" i="1"/>
  <c r="K216" i="1"/>
  <c r="K171" i="1"/>
  <c r="K213" i="1"/>
  <c r="K254" i="1"/>
  <c r="K67" i="1"/>
  <c r="K33" i="1"/>
  <c r="K135" i="1"/>
  <c r="J257" i="1"/>
  <c r="J243" i="1"/>
  <c r="J302" i="1"/>
  <c r="J155" i="1"/>
  <c r="J341" i="1"/>
  <c r="J193" i="1"/>
  <c r="J294" i="1"/>
  <c r="J129" i="1"/>
  <c r="J348" i="1"/>
  <c r="J312" i="1"/>
  <c r="J130" i="1"/>
  <c r="J40" i="1"/>
  <c r="J334" i="1"/>
  <c r="J229" i="1"/>
  <c r="J125" i="1"/>
  <c r="J178" i="1"/>
  <c r="J167" i="1"/>
  <c r="J168" i="1"/>
  <c r="J87" i="1"/>
  <c r="J37" i="1"/>
  <c r="J95" i="1"/>
  <c r="J276" i="1"/>
  <c r="J214" i="1"/>
  <c r="J253" i="1"/>
  <c r="J163" i="1"/>
  <c r="J265" i="1"/>
  <c r="J140" i="1"/>
  <c r="J98" i="1"/>
  <c r="J277" i="1"/>
  <c r="J212" i="1"/>
  <c r="J100" i="1"/>
  <c r="J162" i="1"/>
  <c r="J48" i="1"/>
  <c r="J132" i="1"/>
  <c r="J275" i="1"/>
  <c r="J23" i="1"/>
  <c r="J211" i="1"/>
  <c r="J2" i="1"/>
  <c r="J72" i="1"/>
  <c r="J147" i="1"/>
  <c r="J66" i="1"/>
  <c r="J76" i="1"/>
  <c r="J50" i="1"/>
  <c r="J226" i="1"/>
  <c r="J88" i="1"/>
  <c r="J311" i="1"/>
  <c r="J305" i="1"/>
  <c r="J156" i="1"/>
  <c r="J323" i="1"/>
  <c r="J191" i="1"/>
  <c r="J236" i="1"/>
  <c r="J69" i="1"/>
  <c r="J267" i="1"/>
  <c r="J41" i="1"/>
  <c r="J12" i="1"/>
  <c r="J74" i="1"/>
  <c r="J179" i="1"/>
  <c r="J310" i="1"/>
  <c r="J128" i="1"/>
  <c r="J230" i="1"/>
  <c r="J218" i="1"/>
  <c r="J338" i="1"/>
  <c r="J313" i="1"/>
  <c r="J200" i="1"/>
  <c r="J63" i="1"/>
  <c r="J273" i="1"/>
  <c r="J266" i="1"/>
  <c r="J331" i="1"/>
  <c r="J288" i="1"/>
  <c r="J283" i="1"/>
  <c r="J157" i="1"/>
  <c r="J250" i="1"/>
  <c r="J202" i="1"/>
  <c r="J319" i="1"/>
  <c r="J39" i="1"/>
  <c r="J181" i="1"/>
  <c r="J18" i="1"/>
  <c r="J11" i="1"/>
  <c r="J56" i="1"/>
  <c r="J111" i="1"/>
  <c r="J35" i="1"/>
  <c r="J32" i="1"/>
  <c r="J68" i="1"/>
  <c r="J22" i="1"/>
  <c r="J82" i="1"/>
  <c r="J146" i="1"/>
  <c r="J287" i="1"/>
  <c r="J92" i="1"/>
  <c r="J264" i="1"/>
  <c r="J330" i="1"/>
  <c r="J285" i="1"/>
  <c r="J165" i="1"/>
  <c r="J221" i="1"/>
  <c r="J249" i="1"/>
  <c r="J241" i="1"/>
  <c r="J177" i="1"/>
  <c r="J158" i="1"/>
  <c r="J290" i="1"/>
  <c r="J115" i="1"/>
  <c r="J215" i="1"/>
  <c r="J143" i="1"/>
  <c r="J153" i="1"/>
  <c r="J176" i="1"/>
  <c r="J78" i="1"/>
  <c r="J326" i="1"/>
  <c r="J240" i="1"/>
  <c r="J271" i="1"/>
  <c r="J169" i="1"/>
  <c r="J120" i="1"/>
  <c r="J199" i="1"/>
  <c r="J7" i="1"/>
  <c r="J320" i="1"/>
  <c r="J282" i="1"/>
  <c r="J138" i="1"/>
  <c r="J60" i="1"/>
  <c r="J314" i="1"/>
  <c r="J64" i="1"/>
  <c r="J62" i="1"/>
  <c r="J86" i="1"/>
  <c r="J260" i="1"/>
  <c r="J31" i="1"/>
  <c r="J47" i="1"/>
  <c r="J195" i="1"/>
  <c r="J194" i="1"/>
  <c r="J21" i="1"/>
  <c r="J308" i="1"/>
  <c r="J175" i="1"/>
  <c r="J203" i="1"/>
  <c r="J251" i="1"/>
  <c r="J118" i="1"/>
  <c r="J284" i="1"/>
  <c r="J180" i="1"/>
  <c r="J83" i="1"/>
  <c r="J113" i="1"/>
  <c r="J209" i="1"/>
  <c r="J239" i="1"/>
  <c r="J183" i="1"/>
  <c r="J109" i="1"/>
  <c r="J15" i="1"/>
  <c r="J206" i="1"/>
  <c r="J220" i="1"/>
  <c r="J187" i="1"/>
  <c r="J184" i="1"/>
  <c r="J58" i="1"/>
  <c r="J6" i="1"/>
  <c r="J38" i="1"/>
  <c r="J300" i="1"/>
  <c r="J217" i="1"/>
  <c r="J286" i="1"/>
  <c r="J127" i="1"/>
  <c r="J322" i="1"/>
  <c r="J148" i="1"/>
  <c r="J343" i="1"/>
  <c r="J296" i="1"/>
  <c r="J303" i="1"/>
  <c r="J255" i="1"/>
  <c r="J186" i="1"/>
  <c r="J204" i="1"/>
  <c r="J154" i="1"/>
  <c r="J205" i="1"/>
  <c r="J89" i="1"/>
  <c r="J224" i="1"/>
  <c r="J16" i="1"/>
  <c r="J228" i="1"/>
  <c r="J190" i="1"/>
  <c r="J145" i="1"/>
  <c r="J210" i="1"/>
  <c r="J122" i="1"/>
  <c r="J170" i="1"/>
  <c r="J81" i="1"/>
  <c r="J55" i="1"/>
  <c r="J144" i="1"/>
  <c r="J234" i="1"/>
  <c r="J102" i="1"/>
  <c r="J258" i="1"/>
  <c r="J126" i="1"/>
  <c r="J225" i="1"/>
  <c r="J45" i="1"/>
  <c r="J123" i="1"/>
  <c r="J136" i="1"/>
  <c r="J51" i="1"/>
  <c r="J252" i="1"/>
  <c r="J44" i="1"/>
  <c r="J173" i="1"/>
  <c r="J134" i="1"/>
  <c r="J150" i="1"/>
  <c r="J139" i="1"/>
  <c r="J244" i="1"/>
  <c r="J232" i="1"/>
  <c r="J166" i="1"/>
  <c r="J309" i="1"/>
  <c r="J329" i="1"/>
  <c r="J9" i="1"/>
  <c r="J345" i="1"/>
  <c r="J256" i="1"/>
  <c r="J270" i="1"/>
  <c r="J238" i="1"/>
  <c r="J259" i="1"/>
  <c r="J297" i="1"/>
  <c r="J246" i="1"/>
  <c r="J188" i="1"/>
  <c r="J301" i="1"/>
  <c r="J272" i="1"/>
  <c r="J121" i="1"/>
  <c r="J247" i="1"/>
  <c r="J306" i="1"/>
  <c r="J28" i="1"/>
  <c r="J289" i="1"/>
  <c r="J80" i="1"/>
  <c r="J110" i="1"/>
  <c r="J43" i="1"/>
  <c r="J99" i="1"/>
  <c r="J332" i="1"/>
  <c r="J104" i="1"/>
  <c r="J24" i="1"/>
  <c r="J298" i="1"/>
  <c r="J107" i="1"/>
  <c r="J26" i="1"/>
  <c r="J192" i="1"/>
  <c r="J318" i="1"/>
  <c r="J25" i="1"/>
  <c r="J131" i="1"/>
  <c r="J75" i="1"/>
  <c r="J233" i="1"/>
  <c r="J106" i="1"/>
  <c r="J185" i="1"/>
  <c r="J84" i="1"/>
  <c r="J222" i="1"/>
  <c r="J339" i="1"/>
  <c r="J65" i="1"/>
  <c r="J14" i="1"/>
  <c r="J279" i="1"/>
  <c r="J137" i="1"/>
  <c r="J159" i="1"/>
  <c r="J291" i="1"/>
  <c r="J325" i="1"/>
  <c r="J112" i="1"/>
  <c r="J117" i="1"/>
  <c r="J29" i="1"/>
  <c r="J57" i="1"/>
  <c r="J342" i="1"/>
  <c r="J198" i="1"/>
  <c r="J280" i="1"/>
  <c r="J119" i="1"/>
  <c r="J182" i="1"/>
  <c r="J151" i="1"/>
  <c r="J207" i="1"/>
  <c r="J327" i="1"/>
  <c r="J42" i="1"/>
  <c r="J124" i="1"/>
  <c r="J261" i="1"/>
  <c r="J263" i="1"/>
  <c r="J34" i="1"/>
  <c r="J189" i="1"/>
  <c r="J77" i="1"/>
  <c r="J36" i="1"/>
  <c r="J262" i="1"/>
  <c r="J172" i="1"/>
  <c r="J269" i="1"/>
  <c r="J20" i="1"/>
  <c r="J149" i="1"/>
  <c r="J304" i="1"/>
  <c r="J71" i="1"/>
  <c r="J235" i="1"/>
  <c r="J281" i="1"/>
  <c r="J307" i="1"/>
  <c r="J316" i="1"/>
  <c r="J174" i="1"/>
  <c r="J49" i="1"/>
  <c r="J160" i="1"/>
  <c r="J340" i="1"/>
  <c r="J274" i="1"/>
  <c r="J299" i="1"/>
  <c r="J227" i="1"/>
  <c r="J161" i="1"/>
  <c r="J141" i="1"/>
  <c r="J219" i="1"/>
  <c r="J30" i="1"/>
  <c r="J90" i="1"/>
  <c r="J242" i="1"/>
  <c r="J8" i="1"/>
  <c r="J324" i="1"/>
  <c r="J196" i="1"/>
  <c r="J223" i="1"/>
  <c r="J201" i="1"/>
  <c r="J101" i="1"/>
  <c r="J231" i="1"/>
  <c r="J295" i="1"/>
  <c r="J13" i="1"/>
  <c r="J248" i="1"/>
  <c r="J245" i="1"/>
  <c r="J208" i="1"/>
  <c r="J116" i="1"/>
  <c r="J94" i="1"/>
  <c r="J317" i="1"/>
  <c r="J54" i="1"/>
  <c r="J19" i="1"/>
  <c r="J5" i="1"/>
  <c r="J321" i="1"/>
  <c r="J46" i="1"/>
  <c r="J328" i="1"/>
  <c r="J79" i="1"/>
  <c r="J52" i="1"/>
  <c r="J352" i="1"/>
  <c r="J4" i="1"/>
  <c r="J27" i="1"/>
  <c r="J350" i="1"/>
  <c r="J70" i="1"/>
  <c r="J346" i="1"/>
  <c r="J344" i="1"/>
  <c r="J336" i="1"/>
  <c r="J3" i="1"/>
  <c r="J347" i="1"/>
  <c r="J237" i="1"/>
  <c r="J59" i="1"/>
  <c r="J351" i="1"/>
  <c r="J349" i="1"/>
  <c r="J93" i="1"/>
  <c r="J17" i="1"/>
  <c r="J73" i="1"/>
  <c r="J61" i="1"/>
  <c r="J10" i="1"/>
  <c r="J114" i="1"/>
  <c r="J142" i="1"/>
  <c r="J335" i="1"/>
  <c r="J337" i="1"/>
  <c r="J133" i="1"/>
  <c r="J91" i="1"/>
  <c r="J103" i="1"/>
  <c r="J278" i="1"/>
  <c r="J53" i="1"/>
  <c r="J152" i="1"/>
  <c r="J268" i="1"/>
  <c r="J108" i="1"/>
  <c r="J164" i="1"/>
  <c r="J292" i="1"/>
  <c r="J105" i="1"/>
  <c r="J85" i="1"/>
  <c r="J333" i="1"/>
  <c r="J293" i="1"/>
  <c r="J97" i="1"/>
  <c r="J96" i="1"/>
  <c r="J197" i="1"/>
  <c r="J315" i="1"/>
  <c r="J216" i="1"/>
  <c r="J171" i="1"/>
  <c r="J213" i="1"/>
  <c r="J254" i="1"/>
  <c r="J67" i="1"/>
  <c r="J33" i="1"/>
  <c r="J135" i="1"/>
</calcChain>
</file>

<file path=xl/sharedStrings.xml><?xml version="1.0" encoding="utf-8"?>
<sst xmlns="http://schemas.openxmlformats.org/spreadsheetml/2006/main" count="381" uniqueCount="380">
  <si>
    <t>City/Town</t>
  </si>
  <si>
    <t>TOWN_ID</t>
  </si>
  <si>
    <t>John F. Kerry</t>
  </si>
  <si>
    <t>Jeffrey K. Beatty</t>
  </si>
  <si>
    <t>POP2000</t>
  </si>
  <si>
    <t>R-D</t>
  </si>
  <si>
    <t>Total</t>
  </si>
  <si>
    <t>R-D/Pop</t>
  </si>
  <si>
    <t>Cat</t>
  </si>
  <si>
    <t>Abington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</si>
  <si>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</si>
  <si>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</si>
  <si>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</si>
  <si>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</si>
  <si>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</si>
  <si>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</si>
  <si>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</si>
  <si>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</si>
  <si>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</si>
  <si>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</si>
  <si>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</si>
  <si>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</si>
  <si>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</si>
  <si>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</si>
  <si>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</si>
  <si>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</si>
  <si>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</si>
  <si>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</si>
  <si>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</si>
  <si>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</si>
  <si>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</si>
  <si>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</si>
  <si>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</si>
  <si>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</si>
  <si>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</si>
  <si>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</si>
  <si>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</si>
  <si>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</si>
  <si>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</si>
  <si>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</si>
  <si>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</si>
  <si>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</si>
  <si>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</si>
  <si>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</si>
  <si>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</si>
  <si>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</si>
  <si>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</si>
  <si>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</si>
  <si>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</si>
  <si>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</si>
  <si>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</si>
  <si>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</si>
  <si>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</si>
  <si>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</si>
  <si>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</si>
  <si>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</si>
  <si>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</si>
  <si>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</si>
  <si>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</si>
  <si>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</si>
  <si>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</si>
  <si>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</si>
  <si>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</si>
  <si>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</si>
  <si>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</si>
  <si>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</si>
  <si>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</si>
  <si>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</si>
  <si>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</si>
  <si>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</si>
  <si>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</si>
  <si>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</si>
  <si>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</si>
  <si>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</si>
  <si>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</si>
  <si>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</si>
  <si>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</si>
  <si>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</si>
  <si>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</si>
  <si>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</si>
  <si>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</si>
  <si>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</si>
  <si>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</si>
  <si>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</si>
  <si>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</si>
  <si>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</si>
  <si>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</si>
  <si>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</si>
  <si>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</si>
  <si>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</si>
  <si>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</si>
  <si>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</si>
  <si>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</si>
  <si>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</si>
  <si>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</si>
  <si>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</si>
  <si>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</si>
  <si>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</si>
  <si>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</si>
  <si>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</si>
  <si>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</si>
  <si>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</si>
  <si>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</si>
  <si>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</si>
  <si>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</si>
  <si>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</si>
  <si>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</si>
  <si>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</si>
  <si>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</si>
  <si>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</si>
  <si>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</si>
  <si>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</si>
  <si>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</si>
  <si>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</si>
  <si>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</si>
  <si>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</si>
  <si>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</si>
  <si>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</si>
  <si>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</si>
  <si>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</si>
  <si>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</si>
  <si>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</si>
  <si>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</si>
  <si>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</si>
  <si>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</si>
  <si>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</si>
  <si>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</si>
  <si>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</si>
  <si>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</si>
  <si>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</si>
  <si>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</si>
  <si>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</si>
  <si>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</si>
  <si>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</si>
  <si>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</si>
  <si>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</si>
  <si>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</si>
  <si>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</si>
  <si>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</si>
  <si>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</si>
  <si>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</si>
  <si>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</si>
  <si>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</si>
  <si>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</si>
  <si>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</si>
  <si>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</si>
  <si>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</si>
  <si>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</si>
  <si>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</si>
  <si>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</si>
  <si>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</si>
  <si>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</si>
  <si>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</si>
  <si>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</si>
  <si>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</si>
  <si>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</si>
  <si>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</si>
  <si>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</si>
  <si>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</si>
  <si>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</si>
  <si>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</si>
  <si>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</si>
  <si>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</si>
  <si>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</si>
  <si>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</si>
  <si>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</si>
  <si>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</si>
  <si>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</si>
  <si>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</si>
  <si>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</si>
  <si>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</si>
  <si>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</si>
  <si>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</si>
  <si>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</si>
  <si>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</si>
  <si>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</si>
  <si>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</si>
  <si>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</si>
  <si>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</si>
  <si>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</si>
  <si>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</si>
  <si>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</si>
  <si>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</si>
  <si>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</si>
  <si>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</si>
  <si>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</si>
  <si>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</si>
  <si>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</si>
  <si>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</si>
  <si>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</si>
  <si>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</si>
  <si>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</si>
  <si>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</si>
  <si>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</si>
  <si>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</si>
  <si>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</si>
  <si>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</si>
  <si>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</si>
  <si>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</si>
  <si>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</si>
  <si>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</si>
  <si>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</si>
  <si>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</si>
  <si>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</si>
  <si>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</si>
  <si>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</si>
  <si>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</si>
  <si>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</si>
  <si>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</si>
  <si>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</si>
  <si>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</si>
  <si>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</si>
  <si>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</si>
  <si>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</si>
  <si>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</si>
  <si>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</si>
  <si>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</si>
  <si>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</si>
  <si>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</si>
  <si>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</si>
  <si>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</si>
  <si>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</si>
  <si>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</si>
  <si>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</si>
  <si>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</si>
  <si>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</si>
  <si>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</si>
  <si>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</si>
  <si>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</si>
  <si>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</si>
  <si>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</si>
  <si>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</si>
  <si>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</si>
  <si>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</si>
  <si>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</si>
  <si>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</si>
  <si>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</si>
  <si>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</si>
  <si>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</si>
  <si>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</si>
  <si>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</si>
  <si>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</si>
  <si>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</si>
  <si>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</si>
  <si>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</si>
  <si>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</si>
  <si>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</si>
  <si>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</si>
  <si>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</si>
  <si>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</si>
  <si>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</si>
  <si>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</si>
  <si>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</si>
  <si>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</si>
  <si>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</si>
  <si>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</si>
  <si>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</si>
  <si>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</si>
  <si>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</si>
  <si>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</si>
  <si>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</si>
  <si>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</si>
  <si>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</si>
  <si>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</si>
  <si>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</si>
  <si>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</si>
  <si>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</si>
  <si>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</si>
  <si>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</si>
  <si>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</si>
  <si>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</si>
  <si>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</si>
  <si>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</si>
  <si>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</si>
  <si>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</si>
  <si>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</si>
  <si>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</si>
  <si>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</si>
  <si>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</si>
  <si>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</si>
  <si>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</si>
  <si>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</si>
  <si>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</si>
  <si>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</si>
  <si>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</si>
  <si>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</si>
  <si>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</si>
  <si>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</si>
  <si>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</si>
  <si>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</si>
  <si>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</si>
  <si>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</si>
  <si>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</si>
  <si>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</si>
  <si>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</si>
  <si>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</si>
  <si>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</si>
  <si>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</si>
  <si>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</si>
  <si>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</si>
  <si>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</si>
  <si>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</si>
  <si>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</si>
  <si>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</si>
  <si>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</si>
  <si>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</si>
  <si>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</si>
  <si>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</si>
  <si>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</si>
  <si>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</si>
  <si>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</si>
  <si>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</si>
  <si>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</si>
  <si>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</si>
  <si>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</si>
  <si>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</si>
  <si>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</si>
  <si>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</si>
  <si>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</si>
  <si>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</si>
  <si>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W. Brookfield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</si>
  <si>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</si>
  <si>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</si>
  <si>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</si>
  <si>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</si>
  <si>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</si>
  <si>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</si>
  <si>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</si>
  <si>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</si>
  <si>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</si>
  <si>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</si>
  <si>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</si>
  <si>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</si>
  <si>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</si>
  <si>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</si>
  <si>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</si>
  <si>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</si>
  <si>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</si>
  <si>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</si>
  <si>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</si>
  <si>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</si>
  <si>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</si>
  <si>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</si>
  <si>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</si>
  <si>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</si>
  <si>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Individ R&gt;D</t>
  </si>
  <si>
    <t>Agg R&gt;D</t>
  </si>
  <si>
    <t>Agg Pop&lt;I</t>
  </si>
  <si>
    <t>TOTPOP2000</t>
  </si>
  <si>
    <t>I</t>
  </si>
  <si>
    <t>n=9</t>
  </si>
  <si>
    <t>R_share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</si>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</sst>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8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90E4-5F81-7B43-9487-9FFD94ECD11A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5" t="s">
        <v>351</v>
      </c>
      <c r="B1" s="5"/>
    </row>
    <row r="2" spans="1:2">
      <c r="A2" s="3"/>
      <c r="B2" s="3"/>
    </row>
    <row r="3" spans="1:2">
      <c r="A3" s="3" t="s">
        <v>352</v>
      </c>
      <c r="B3" s="3">
        <v>0.34403001923138643</v>
      </c>
    </row>
    <row r="4" spans="1:2">
      <c r="A4" s="3" t="s">
        <v>353</v>
      </c>
      <c r="B4" s="3">
        <v>5.1786264861601247E-3</v>
      </c>
    </row>
    <row r="5" spans="1:2">
      <c r="A5" s="3" t="s">
        <v>354</v>
      </c>
      <c r="B5" s="3">
        <v>0.37047163362952834</v>
      </c>
    </row>
    <row r="6" spans="1:2">
      <c r="A6" s="3" t="s">
        <v>355</v>
      </c>
      <c r="B6" s="3" t="e">
        <v>#N/A</v>
      </c>
    </row>
    <row r="7" spans="1:2">
      <c r="A7" s="3" t="s">
        <v>356</v>
      </c>
      <c r="B7" s="3">
        <v>9.7021536121568719E-2</v>
      </c>
    </row>
    <row r="8" spans="1:2">
      <c r="A8" s="3" t="s">
        <v>357</v>
      </c>
      <c r="B8" s="3">
        <v>9.4131784713888632E-3</v>
      </c>
    </row>
    <row r="9" spans="1:2">
      <c r="A9" s="3" t="s">
        <v>358</v>
      </c>
      <c r="B9" s="3">
        <v>-0.62771563845401834</v>
      </c>
    </row>
    <row r="10" spans="1:2">
      <c r="A10" s="3" t="s">
        <v>359</v>
      </c>
      <c r="B10" s="3">
        <v>-0.57114742340328539</v>
      </c>
    </row>
    <row r="11" spans="1:2">
      <c r="A11" s="3" t="s">
        <v>360</v>
      </c>
      <c r="B11" s="3">
        <v>0.41805522577014254</v>
      </c>
    </row>
    <row r="12" spans="1:2">
      <c r="A12" s="3" t="s">
        <v>361</v>
      </c>
      <c r="B12" s="3">
        <v>9.5676943699731898E-2</v>
      </c>
    </row>
    <row r="13" spans="1:2">
      <c r="A13" s="3" t="s">
        <v>362</v>
      </c>
      <c r="B13" s="3">
        <v>0.51373216946987443</v>
      </c>
    </row>
    <row r="14" spans="1:2">
      <c r="A14" s="3" t="s">
        <v>363</v>
      </c>
      <c r="B14" s="3">
        <v>120.75453675021664</v>
      </c>
    </row>
    <row r="15" spans="1:2" ht="17" thickBot="1">
      <c r="A15" s="4" t="s">
        <v>364</v>
      </c>
      <c r="B15" s="4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8"/>
  <sheetViews>
    <sheetView tabSelected="1" workbookViewId="0">
      <selection activeCell="K13" sqref="K13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345</v>
      </c>
      <c r="K1" s="2" t="s">
        <v>346</v>
      </c>
      <c r="L1" s="2" t="s">
        <v>347</v>
      </c>
      <c r="M1" s="2" t="s">
        <v>348</v>
      </c>
      <c r="N1" s="2" t="s">
        <v>349</v>
      </c>
      <c r="O1" s="2" t="s">
        <v>350</v>
      </c>
      <c r="P1" s="2" t="s">
        <v>351</v>
      </c>
    </row>
    <row r="2" spans="1:16">
      <c r="A2" t="s">
        <v>47</v>
      </c>
      <c r="B2">
        <v>38</v>
      </c>
      <c r="C2" s="1">
        <v>2284</v>
      </c>
      <c r="D2" s="1">
        <v>2413</v>
      </c>
      <c r="E2">
        <v>7921</v>
      </c>
      <c r="F2">
        <v>129</v>
      </c>
      <c r="G2" s="1">
        <f>SUM(F$2:F2)</f>
        <v>129</v>
      </c>
      <c r="H2">
        <f>F2/E2</f>
        <v>1.6285822497159451E-2</v>
      </c>
      <c r="I2">
        <v>2</v>
      </c>
      <c r="J2" s="2" t="str">
        <f>IF(F2&gt;0,"TRUE","FALSE")</f>
        <v>TRUE</v>
      </c>
      <c r="K2" s="2" t="str">
        <f>IF(G2&gt;0,"TRUE","FALSE")</f>
        <v>TRUE</v>
      </c>
      <c r="L2" s="2" t="str">
        <f>IF(SUM(E$2:E2)&lt;705455,"TRUE","FALSE")</f>
        <v>TRUE</v>
      </c>
      <c r="M2" s="2">
        <v>6349097</v>
      </c>
      <c r="N2" s="2">
        <v>705455</v>
      </c>
      <c r="P2">
        <f>D2/(D2+C2)</f>
        <v>0.51373216946987443</v>
      </c>
    </row>
    <row r="3" spans="1:16">
      <c r="A3" t="s">
        <v>312</v>
      </c>
      <c r="B3">
        <v>314</v>
      </c>
      <c r="C3">
        <v>260</v>
      </c>
      <c r="D3">
        <v>66</v>
      </c>
      <c r="E3">
        <v>32986</v>
      </c>
      <c r="F3">
        <v>-194</v>
      </c>
      <c r="G3" s="1">
        <f>SUM(F$2:F3)</f>
        <v>-65</v>
      </c>
      <c r="H3">
        <f>F3/E3</f>
        <v>-5.8812829685321042E-3</v>
      </c>
      <c r="I3">
        <v>2</v>
      </c>
      <c r="J3" s="2" t="str">
        <f>IF(F3&gt;0,"TRUE","FALSE")</f>
        <v>FALSE</v>
      </c>
      <c r="K3" s="2" t="str">
        <f>IF(G3&gt;0,"TRUE","FALSE")</f>
        <v>FALSE</v>
      </c>
      <c r="L3" s="2" t="str">
        <f>IF(SUM(E$2:E3)&lt;705455,"TRUE","FALSE")</f>
        <v>TRUE</v>
      </c>
      <c r="P3">
        <f>D3/(D3+C3)</f>
        <v>0.20245398773006135</v>
      </c>
    </row>
    <row r="4" spans="1:16">
      <c r="A4" t="s">
        <v>305</v>
      </c>
      <c r="B4">
        <v>307</v>
      </c>
      <c r="C4">
        <v>549</v>
      </c>
      <c r="D4">
        <v>368</v>
      </c>
      <c r="E4">
        <v>22824</v>
      </c>
      <c r="F4">
        <v>-181</v>
      </c>
      <c r="G4" s="1">
        <f>SUM(F$2:F4)</f>
        <v>-246</v>
      </c>
      <c r="H4">
        <f>F4/E4</f>
        <v>-7.9302488608482304E-3</v>
      </c>
      <c r="I4">
        <v>2</v>
      </c>
      <c r="J4" s="2" t="str">
        <f>IF(F4&gt;0,"TRUE","FALSE")</f>
        <v>FALSE</v>
      </c>
      <c r="K4" s="2" t="str">
        <f>IF(G4&gt;0,"TRUE","FALSE")</f>
        <v>FALSE</v>
      </c>
      <c r="L4" s="2" t="str">
        <f>IF(SUM(E$2:E4)&lt;705455,"TRUE","FALSE")</f>
        <v>TRUE</v>
      </c>
      <c r="P4">
        <f>D4/(D4+C4)</f>
        <v>0.40130861504907306</v>
      </c>
    </row>
    <row r="5" spans="1:16">
      <c r="A5" t="s">
        <v>298</v>
      </c>
      <c r="B5">
        <v>299</v>
      </c>
      <c r="C5" s="1">
        <v>2438</v>
      </c>
      <c r="D5" s="1">
        <v>2347</v>
      </c>
      <c r="E5">
        <v>9198</v>
      </c>
      <c r="F5">
        <v>-91</v>
      </c>
      <c r="G5" s="1">
        <f>SUM(F$2:F5)</f>
        <v>-337</v>
      </c>
      <c r="H5">
        <f>F5/E5</f>
        <v>-9.8934550989345504E-3</v>
      </c>
      <c r="I5">
        <v>2</v>
      </c>
      <c r="J5" s="2" t="str">
        <f>IF(F5&gt;0,"TRUE","FALSE")</f>
        <v>FALSE</v>
      </c>
      <c r="K5" s="2" t="str">
        <f>IF(G5&gt;0,"TRUE","FALSE")</f>
        <v>FALSE</v>
      </c>
      <c r="L5" s="2" t="str">
        <f>IF(SUM(E$2:E5)&lt;705455,"TRUE","FALSE")</f>
        <v>TRUE</v>
      </c>
      <c r="P5">
        <f>D5/(D5+C5)</f>
        <v>0.49049111807732498</v>
      </c>
    </row>
    <row r="6" spans="1:16">
      <c r="A6" t="s">
        <v>151</v>
      </c>
      <c r="B6">
        <v>146</v>
      </c>
      <c r="C6" s="1">
        <v>2737</v>
      </c>
      <c r="D6" s="1">
        <v>2633</v>
      </c>
      <c r="E6">
        <v>9821</v>
      </c>
      <c r="F6">
        <v>-104</v>
      </c>
      <c r="G6" s="1">
        <f>SUM(F$2:F6)</f>
        <v>-441</v>
      </c>
      <c r="H6">
        <f>F6/E6</f>
        <v>-1.0589552998676305E-2</v>
      </c>
      <c r="I6">
        <v>2</v>
      </c>
      <c r="J6" s="2" t="str">
        <f>IF(F6&gt;0,"TRUE","FALSE")</f>
        <v>FALSE</v>
      </c>
      <c r="K6" s="2" t="str">
        <f>IF(G6&gt;0,"TRUE","FALSE")</f>
        <v>FALSE</v>
      </c>
      <c r="L6" s="2" t="str">
        <f>IF(SUM(E$2:E6)&lt;705455,"TRUE","FALSE")</f>
        <v>TRUE</v>
      </c>
      <c r="P6">
        <f>D6/(D6+C6)</f>
        <v>0.49031657355679703</v>
      </c>
    </row>
    <row r="7" spans="1:16">
      <c r="A7" t="s">
        <v>117</v>
      </c>
      <c r="B7">
        <v>112</v>
      </c>
      <c r="C7">
        <v>408</v>
      </c>
      <c r="D7">
        <v>391</v>
      </c>
      <c r="E7">
        <v>1521</v>
      </c>
      <c r="F7">
        <v>-17</v>
      </c>
      <c r="G7" s="1">
        <f>SUM(F$2:F7)</f>
        <v>-458</v>
      </c>
      <c r="H7">
        <f>F7/E7</f>
        <v>-1.1176857330703484E-2</v>
      </c>
      <c r="I7">
        <v>2</v>
      </c>
      <c r="J7" s="2" t="str">
        <f>IF(F7&gt;0,"TRUE","FALSE")</f>
        <v>FALSE</v>
      </c>
      <c r="K7" s="2" t="str">
        <f>IF(G7&gt;0,"TRUE","FALSE")</f>
        <v>FALSE</v>
      </c>
      <c r="L7" s="2" t="str">
        <f>IF(SUM(E$2:E7)&lt;705455,"TRUE","FALSE")</f>
        <v>TRUE</v>
      </c>
      <c r="P7">
        <f>D7/(D7+C7)</f>
        <v>0.48936170212765956</v>
      </c>
    </row>
    <row r="8" spans="1:16">
      <c r="A8" t="s">
        <v>281</v>
      </c>
      <c r="B8">
        <v>282</v>
      </c>
      <c r="C8" s="1">
        <v>2261</v>
      </c>
      <c r="D8" s="1">
        <v>2176</v>
      </c>
      <c r="E8">
        <v>7257</v>
      </c>
      <c r="F8">
        <v>-85</v>
      </c>
      <c r="G8" s="1">
        <f>SUM(F$2:F8)</f>
        <v>-543</v>
      </c>
      <c r="H8">
        <f>F8/E8</f>
        <v>-1.1712828992696706E-2</v>
      </c>
      <c r="I8">
        <v>2</v>
      </c>
      <c r="J8" s="2" t="str">
        <f>IF(F8&gt;0,"TRUE","FALSE")</f>
        <v>FALSE</v>
      </c>
      <c r="K8" s="2" t="str">
        <f>IF(G8&gt;0,"TRUE","FALSE")</f>
        <v>FALSE</v>
      </c>
      <c r="L8" s="2" t="str">
        <f>IF(SUM(E$2:E8)&lt;705455,"TRUE","FALSE")</f>
        <v>TRUE</v>
      </c>
      <c r="P8">
        <f>D8/(D8+C8)</f>
        <v>0.49042145593869729</v>
      </c>
    </row>
    <row r="9" spans="1:16">
      <c r="A9" t="s">
        <v>199</v>
      </c>
      <c r="B9">
        <v>194</v>
      </c>
      <c r="C9">
        <v>232</v>
      </c>
      <c r="D9">
        <v>223</v>
      </c>
      <c r="E9">
        <v>654</v>
      </c>
      <c r="F9">
        <v>-9</v>
      </c>
      <c r="G9" s="1">
        <f>SUM(F$2:F9)</f>
        <v>-552</v>
      </c>
      <c r="H9">
        <f>F9/E9</f>
        <v>-1.3761467889908258E-2</v>
      </c>
      <c r="I9">
        <v>2</v>
      </c>
      <c r="J9" s="2" t="str">
        <f>IF(F9&gt;0,"TRUE","FALSE")</f>
        <v>FALSE</v>
      </c>
      <c r="K9" s="2" t="str">
        <f>IF(G9&gt;0,"TRUE","FALSE")</f>
        <v>FALSE</v>
      </c>
      <c r="L9" s="2" t="str">
        <f>IF(SUM(E$2:E9)&lt;705455,"TRUE","FALSE")</f>
        <v>TRUE</v>
      </c>
      <c r="P9">
        <f>D9/(D9+C9)</f>
        <v>0.49010989010989009</v>
      </c>
    </row>
    <row r="10" spans="1:16">
      <c r="A10" t="s">
        <v>320</v>
      </c>
      <c r="B10">
        <v>305</v>
      </c>
      <c r="C10" s="1">
        <v>1116</v>
      </c>
      <c r="D10">
        <v>751</v>
      </c>
      <c r="E10">
        <v>24804</v>
      </c>
      <c r="F10">
        <v>-365</v>
      </c>
      <c r="G10" s="1">
        <f>SUM(F$2:F10)</f>
        <v>-917</v>
      </c>
      <c r="H10">
        <f>F10/E10</f>
        <v>-1.4715368488953395E-2</v>
      </c>
      <c r="I10">
        <v>2</v>
      </c>
      <c r="J10" s="2" t="str">
        <f>IF(F10&gt;0,"TRUE","FALSE")</f>
        <v>FALSE</v>
      </c>
      <c r="K10" s="2" t="str">
        <f>IF(G10&gt;0,"TRUE","FALSE")</f>
        <v>FALSE</v>
      </c>
      <c r="L10" s="2" t="str">
        <f>IF(SUM(E$2:E10)&lt;705455,"TRUE","FALSE")</f>
        <v>TRUE</v>
      </c>
      <c r="P10">
        <f>D10/(D10+C10)</f>
        <v>0.40224959828602036</v>
      </c>
    </row>
    <row r="11" spans="1:16">
      <c r="A11" t="s">
        <v>87</v>
      </c>
      <c r="B11">
        <v>78</v>
      </c>
      <c r="C11" s="1">
        <v>1672</v>
      </c>
      <c r="D11" s="1">
        <v>1589</v>
      </c>
      <c r="E11">
        <v>5558</v>
      </c>
      <c r="F11">
        <v>-83</v>
      </c>
      <c r="G11" s="1">
        <f>SUM(F$2:F11)</f>
        <v>-1000</v>
      </c>
      <c r="H11">
        <f>F11/E11</f>
        <v>-1.493342929111191E-2</v>
      </c>
      <c r="I11">
        <v>2</v>
      </c>
      <c r="J11" s="2" t="str">
        <f>IF(F11&gt;0,"TRUE","FALSE")</f>
        <v>FALSE</v>
      </c>
      <c r="K11" s="2" t="str">
        <f>IF(G11&gt;0,"TRUE","FALSE")</f>
        <v>FALSE</v>
      </c>
      <c r="L11" s="2" t="str">
        <f>IF(SUM(E$2:E11)&lt;705455,"TRUE","FALSE")</f>
        <v>TRUE</v>
      </c>
      <c r="P11">
        <f>D11/(D11+C11)</f>
        <v>0.48727384237963817</v>
      </c>
    </row>
    <row r="12" spans="1:16">
      <c r="A12" t="s">
        <v>64</v>
      </c>
      <c r="B12">
        <v>55</v>
      </c>
      <c r="C12" s="1">
        <v>2364</v>
      </c>
      <c r="D12" s="1">
        <v>2261</v>
      </c>
      <c r="E12">
        <v>6625</v>
      </c>
      <c r="F12">
        <v>-103</v>
      </c>
      <c r="G12" s="1">
        <f>SUM(F$2:F12)</f>
        <v>-1103</v>
      </c>
      <c r="H12">
        <f>F12/E12</f>
        <v>-1.5547169811320755E-2</v>
      </c>
      <c r="I12">
        <v>2</v>
      </c>
      <c r="J12" s="2" t="str">
        <f>IF(F12&gt;0,"TRUE","FALSE")</f>
        <v>FALSE</v>
      </c>
      <c r="K12" s="2" t="str">
        <f>IF(G12&gt;0,"TRUE","FALSE")</f>
        <v>FALSE</v>
      </c>
      <c r="L12" s="2" t="str">
        <f>IF(SUM(E$2:E12)&lt;705455,"TRUE","FALSE")</f>
        <v>TRUE</v>
      </c>
      <c r="P12">
        <f>D12/(D12+C12)</f>
        <v>0.48886486486486486</v>
      </c>
    </row>
    <row r="13" spans="1:16">
      <c r="A13" t="s">
        <v>289</v>
      </c>
      <c r="B13">
        <v>290</v>
      </c>
      <c r="C13" s="1">
        <v>2543</v>
      </c>
      <c r="D13" s="1">
        <v>2412</v>
      </c>
      <c r="E13">
        <v>8250</v>
      </c>
      <c r="F13">
        <v>-131</v>
      </c>
      <c r="G13" s="1">
        <f>SUM(F$2:F13)</f>
        <v>-1234</v>
      </c>
      <c r="H13">
        <f>F13/E13</f>
        <v>-1.5878787878787878E-2</v>
      </c>
      <c r="I13">
        <v>2</v>
      </c>
      <c r="J13" s="2" t="str">
        <f>IF(F13&gt;0,"TRUE","FALSE")</f>
        <v>FALSE</v>
      </c>
      <c r="K13" s="2" t="str">
        <f>IF(G13&gt;0,"TRUE","FALSE")</f>
        <v>FALSE</v>
      </c>
      <c r="L13" s="2" t="str">
        <f>IF(SUM(E$2:E13)&lt;705455,"TRUE","FALSE")</f>
        <v>TRUE</v>
      </c>
      <c r="P13">
        <f>D13/(D13+C13)</f>
        <v>0.48678102926337036</v>
      </c>
    </row>
    <row r="14" spans="1:16">
      <c r="A14" t="s">
        <v>232</v>
      </c>
      <c r="B14">
        <v>232</v>
      </c>
      <c r="C14" s="1">
        <v>3081</v>
      </c>
      <c r="D14" s="1">
        <v>2875</v>
      </c>
      <c r="E14">
        <v>11142</v>
      </c>
      <c r="F14">
        <v>-206</v>
      </c>
      <c r="G14" s="1">
        <f>SUM(F$2:F14)</f>
        <v>-1440</v>
      </c>
      <c r="H14">
        <f>F14/E14</f>
        <v>-1.8488601687309279E-2</v>
      </c>
      <c r="I14">
        <v>2</v>
      </c>
      <c r="J14" s="2" t="str">
        <f>IF(F14&gt;0,"TRUE","FALSE")</f>
        <v>FALSE</v>
      </c>
      <c r="K14" s="2" t="str">
        <f>IF(G14&gt;0,"TRUE","FALSE")</f>
        <v>FALSE</v>
      </c>
      <c r="L14" s="2" t="str">
        <f>IF(SUM(E$2:E14)&lt;705455,"TRUE","FALSE")</f>
        <v>TRUE</v>
      </c>
      <c r="P14">
        <f>D14/(D14+C14)</f>
        <v>0.48270651443922097</v>
      </c>
    </row>
    <row r="15" spans="1:16">
      <c r="A15" t="s">
        <v>145</v>
      </c>
      <c r="B15">
        <v>140</v>
      </c>
      <c r="C15" s="1">
        <v>1214</v>
      </c>
      <c r="D15" s="1">
        <v>1139</v>
      </c>
      <c r="E15">
        <v>3909</v>
      </c>
      <c r="F15">
        <v>-75</v>
      </c>
      <c r="G15" s="1">
        <f>SUM(F$2:F15)</f>
        <v>-1515</v>
      </c>
      <c r="H15">
        <f>F15/E15</f>
        <v>-1.9186492709132769E-2</v>
      </c>
      <c r="I15">
        <v>2</v>
      </c>
      <c r="J15" s="2" t="str">
        <f>IF(F15&gt;0,"TRUE","FALSE")</f>
        <v>FALSE</v>
      </c>
      <c r="K15" s="2" t="str">
        <f>IF(G15&gt;0,"TRUE","FALSE")</f>
        <v>FALSE</v>
      </c>
      <c r="L15" s="2" t="str">
        <f>IF(SUM(E$2:E15)&lt;705455,"TRUE","FALSE")</f>
        <v>TRUE</v>
      </c>
      <c r="P15">
        <f>D15/(D15+C15)</f>
        <v>0.4840628984275393</v>
      </c>
    </row>
    <row r="16" spans="1:16">
      <c r="A16" t="s">
        <v>169</v>
      </c>
      <c r="B16">
        <v>164</v>
      </c>
      <c r="C16" s="1">
        <v>3425</v>
      </c>
      <c r="D16" s="1">
        <v>3195</v>
      </c>
      <c r="E16">
        <v>11542</v>
      </c>
      <c r="F16">
        <v>-230</v>
      </c>
      <c r="G16" s="1">
        <f>SUM(F$2:F16)</f>
        <v>-1745</v>
      </c>
      <c r="H16">
        <f>F16/E16</f>
        <v>-1.9927222318488997E-2</v>
      </c>
      <c r="I16">
        <v>2</v>
      </c>
      <c r="J16" s="2" t="str">
        <f>IF(F16&gt;0,"TRUE","FALSE")</f>
        <v>FALSE</v>
      </c>
      <c r="K16" s="2" t="str">
        <f>IF(G16&gt;0,"TRUE","FALSE")</f>
        <v>FALSE</v>
      </c>
      <c r="L16" s="2" t="str">
        <f>IF(SUM(E$2:E16)&lt;705455,"TRUE","FALSE")</f>
        <v>TRUE</v>
      </c>
      <c r="P16">
        <f>D16/(D16+C16)</f>
        <v>0.48262839879154079</v>
      </c>
    </row>
    <row r="17" spans="1:16">
      <c r="A17" t="s">
        <v>319</v>
      </c>
      <c r="B17">
        <v>321</v>
      </c>
      <c r="C17" s="1">
        <v>1199</v>
      </c>
      <c r="D17" s="1">
        <v>1040</v>
      </c>
      <c r="E17">
        <v>7481</v>
      </c>
      <c r="F17">
        <v>-159</v>
      </c>
      <c r="G17" s="1">
        <f>SUM(F$2:F17)</f>
        <v>-1904</v>
      </c>
      <c r="H17">
        <f>F17/E17</f>
        <v>-2.1253843069108408E-2</v>
      </c>
      <c r="I17">
        <v>2</v>
      </c>
      <c r="J17" s="2" t="str">
        <f>IF(F17&gt;0,"TRUE","FALSE")</f>
        <v>FALSE</v>
      </c>
      <c r="K17" s="2" t="str">
        <f>IF(G17&gt;0,"TRUE","FALSE")</f>
        <v>FALSE</v>
      </c>
      <c r="L17" s="2" t="str">
        <f>IF(SUM(E$2:E17)&lt;705455,"TRUE","FALSE")</f>
        <v>TRUE</v>
      </c>
      <c r="P17">
        <f>D17/(D17+C17)</f>
        <v>0.46449307726663691</v>
      </c>
    </row>
    <row r="18" spans="1:16">
      <c r="A18" t="s">
        <v>86</v>
      </c>
      <c r="B18">
        <v>77</v>
      </c>
      <c r="C18" s="1">
        <v>2112</v>
      </c>
      <c r="D18" s="1">
        <v>1960</v>
      </c>
      <c r="E18">
        <v>7045</v>
      </c>
      <c r="F18">
        <v>-152</v>
      </c>
      <c r="G18" s="1">
        <f>SUM(F$2:F18)</f>
        <v>-2056</v>
      </c>
      <c r="H18">
        <f>F18/E18</f>
        <v>-2.1575585521646557E-2</v>
      </c>
      <c r="I18">
        <v>2</v>
      </c>
      <c r="J18" s="2" t="str">
        <f>IF(F18&gt;0,"TRUE","FALSE")</f>
        <v>FALSE</v>
      </c>
      <c r="K18" s="2" t="str">
        <f>IF(G18&gt;0,"TRUE","FALSE")</f>
        <v>FALSE</v>
      </c>
      <c r="L18" s="2" t="str">
        <f>IF(SUM(E$2:E18)&lt;705455,"TRUE","FALSE")</f>
        <v>TRUE</v>
      </c>
      <c r="P18">
        <f>D18/(D18+C18)</f>
        <v>0.48133595284872299</v>
      </c>
    </row>
    <row r="19" spans="1:16">
      <c r="A19" t="s">
        <v>297</v>
      </c>
      <c r="B19">
        <v>298</v>
      </c>
      <c r="C19" s="1">
        <v>1858</v>
      </c>
      <c r="D19" s="1">
        <v>1709</v>
      </c>
      <c r="E19">
        <v>6141</v>
      </c>
      <c r="F19">
        <v>-149</v>
      </c>
      <c r="G19" s="1">
        <f>SUM(F$2:F19)</f>
        <v>-2205</v>
      </c>
      <c r="H19">
        <f>F19/E19</f>
        <v>-2.4263149324214299E-2</v>
      </c>
      <c r="I19">
        <v>2</v>
      </c>
      <c r="J19" s="2" t="str">
        <f>IF(F19&gt;0,"TRUE","FALSE")</f>
        <v>FALSE</v>
      </c>
      <c r="K19" s="2" t="str">
        <f>IF(G19&gt;0,"TRUE","FALSE")</f>
        <v>FALSE</v>
      </c>
      <c r="L19" s="2" t="str">
        <f>IF(SUM(E$2:E19)&lt;705455,"TRUE","FALSE")</f>
        <v>TRUE</v>
      </c>
      <c r="P19">
        <f>D19/(D19+C19)</f>
        <v>0.47911410148584244</v>
      </c>
    </row>
    <row r="20" spans="1:16">
      <c r="A20" t="s">
        <v>261</v>
      </c>
      <c r="B20">
        <v>261</v>
      </c>
      <c r="C20" s="1">
        <v>6145</v>
      </c>
      <c r="D20" s="1">
        <v>5649</v>
      </c>
      <c r="E20">
        <v>20136</v>
      </c>
      <c r="F20">
        <v>-496</v>
      </c>
      <c r="G20" s="1">
        <f>SUM(F$2:F20)</f>
        <v>-2701</v>
      </c>
      <c r="H20">
        <f>F20/E20</f>
        <v>-2.4632499006754072E-2</v>
      </c>
      <c r="I20">
        <v>2</v>
      </c>
      <c r="J20" s="2" t="str">
        <f>IF(F20&gt;0,"TRUE","FALSE")</f>
        <v>FALSE</v>
      </c>
      <c r="K20" s="2" t="str">
        <f>IF(G20&gt;0,"TRUE","FALSE")</f>
        <v>FALSE</v>
      </c>
      <c r="L20" s="2" t="str">
        <f>IF(SUM(E$2:E20)&lt;705455,"TRUE","FALSE")</f>
        <v>TRUE</v>
      </c>
      <c r="P20">
        <f>D20/(D20+C20)</f>
        <v>0.47897235882652195</v>
      </c>
    </row>
    <row r="21" spans="1:16">
      <c r="A21" t="s">
        <v>131</v>
      </c>
      <c r="B21">
        <v>126</v>
      </c>
      <c r="C21" s="1">
        <v>4026</v>
      </c>
      <c r="D21" s="1">
        <v>3712</v>
      </c>
      <c r="E21">
        <v>12386</v>
      </c>
      <c r="F21">
        <v>-314</v>
      </c>
      <c r="G21" s="1">
        <f>SUM(F$2:F21)</f>
        <v>-3015</v>
      </c>
      <c r="H21">
        <f>F21/E21</f>
        <v>-2.5351202971096398E-2</v>
      </c>
      <c r="I21">
        <v>2</v>
      </c>
      <c r="J21" s="2" t="str">
        <f>IF(F21&gt;0,"TRUE","FALSE")</f>
        <v>FALSE</v>
      </c>
      <c r="K21" s="2" t="str">
        <f>IF(G21&gt;0,"TRUE","FALSE")</f>
        <v>FALSE</v>
      </c>
      <c r="L21" s="2" t="str">
        <f>IF(SUM(E$2:E21)&lt;705455,"TRUE","FALSE")</f>
        <v>TRUE</v>
      </c>
      <c r="P21">
        <f>D21/(D21+C21)</f>
        <v>0.47971051951408633</v>
      </c>
    </row>
    <row r="22" spans="1:16">
      <c r="A22" t="s">
        <v>366</v>
      </c>
      <c r="B22">
        <v>84</v>
      </c>
      <c r="C22">
        <v>582</v>
      </c>
      <c r="D22">
        <v>528</v>
      </c>
      <c r="E22">
        <v>2097</v>
      </c>
      <c r="F22">
        <v>-54</v>
      </c>
      <c r="G22" s="1">
        <f>SUM(F$2:F22)</f>
        <v>-3069</v>
      </c>
      <c r="H22">
        <f>F22/E22</f>
        <v>-2.575107296137339E-2</v>
      </c>
      <c r="I22">
        <v>2</v>
      </c>
      <c r="J22" s="2" t="str">
        <f>IF(F22&gt;0,"TRUE","FALSE")</f>
        <v>FALSE</v>
      </c>
      <c r="K22" s="2" t="str">
        <f>IF(G22&gt;0,"TRUE","FALSE")</f>
        <v>FALSE</v>
      </c>
      <c r="L22" s="2" t="str">
        <f>IF(SUM(E$2:E22)&lt;705455,"TRUE","FALSE")</f>
        <v>TRUE</v>
      </c>
      <c r="P22">
        <f>D22/(D22+C22)</f>
        <v>0.4756756756756757</v>
      </c>
    </row>
    <row r="23" spans="1:16">
      <c r="A23" t="s">
        <v>45</v>
      </c>
      <c r="B23">
        <v>36</v>
      </c>
      <c r="C23" s="1">
        <v>5112</v>
      </c>
      <c r="D23" s="1">
        <v>4547</v>
      </c>
      <c r="E23">
        <v>18721</v>
      </c>
      <c r="F23">
        <v>-565</v>
      </c>
      <c r="G23" s="1">
        <f>SUM(F$2:F23)</f>
        <v>-3634</v>
      </c>
      <c r="H23">
        <f>F23/E23</f>
        <v>-3.0180011751509001E-2</v>
      </c>
      <c r="I23">
        <v>2</v>
      </c>
      <c r="J23" s="2" t="str">
        <f>IF(F23&gt;0,"TRUE","FALSE")</f>
        <v>FALSE</v>
      </c>
      <c r="K23" s="2" t="str">
        <f>IF(G23&gt;0,"TRUE","FALSE")</f>
        <v>FALSE</v>
      </c>
      <c r="L23" s="2" t="str">
        <f>IF(SUM(E$2:E23)&lt;705455,"TRUE","FALSE")</f>
        <v>TRUE</v>
      </c>
      <c r="P23">
        <f>D23/(D23+C23)</f>
        <v>0.47075266590744386</v>
      </c>
    </row>
    <row r="24" spans="1:16">
      <c r="A24" t="s">
        <v>216</v>
      </c>
      <c r="B24">
        <v>216</v>
      </c>
      <c r="C24" s="1">
        <v>3764</v>
      </c>
      <c r="D24" s="1">
        <v>3357</v>
      </c>
      <c r="E24">
        <v>13182</v>
      </c>
      <c r="F24">
        <v>-407</v>
      </c>
      <c r="G24" s="1">
        <f>SUM(F$2:F24)</f>
        <v>-4041</v>
      </c>
      <c r="H24">
        <f>F24/E24</f>
        <v>-3.0875436200879989E-2</v>
      </c>
      <c r="I24">
        <v>2</v>
      </c>
      <c r="J24" s="2" t="str">
        <f>IF(F24&gt;0,"TRUE","FALSE")</f>
        <v>FALSE</v>
      </c>
      <c r="K24" s="2" t="str">
        <f>IF(G24&gt;0,"TRUE","FALSE")</f>
        <v>FALSE</v>
      </c>
      <c r="L24" s="2" t="str">
        <f>IF(SUM(E$2:E24)&lt;705455,"TRUE","FALSE")</f>
        <v>TRUE</v>
      </c>
      <c r="P24">
        <f>D24/(D24+C24)</f>
        <v>0.47142255301221736</v>
      </c>
    </row>
    <row r="25" spans="1:16">
      <c r="A25" t="s">
        <v>222</v>
      </c>
      <c r="B25">
        <v>222</v>
      </c>
      <c r="C25">
        <v>555</v>
      </c>
      <c r="D25">
        <v>498</v>
      </c>
      <c r="E25">
        <v>1673</v>
      </c>
      <c r="F25">
        <v>-57</v>
      </c>
      <c r="G25" s="1">
        <f>SUM(F$2:F25)</f>
        <v>-4098</v>
      </c>
      <c r="H25">
        <f>F25/E25</f>
        <v>-3.4070531978481769E-2</v>
      </c>
      <c r="I25">
        <v>2</v>
      </c>
      <c r="J25" s="2" t="str">
        <f>IF(F25&gt;0,"TRUE","FALSE")</f>
        <v>FALSE</v>
      </c>
      <c r="K25" s="2" t="str">
        <f>IF(G25&gt;0,"TRUE","FALSE")</f>
        <v>FALSE</v>
      </c>
      <c r="L25" s="2" t="str">
        <f>IF(SUM(E$2:E25)&lt;705455,"TRUE","FALSE")</f>
        <v>TRUE</v>
      </c>
      <c r="P25">
        <f>D25/(D25+C25)</f>
        <v>0.47293447293447294</v>
      </c>
    </row>
    <row r="26" spans="1:16">
      <c r="A26" t="s">
        <v>219</v>
      </c>
      <c r="B26">
        <v>219</v>
      </c>
      <c r="C26" s="1">
        <v>3200</v>
      </c>
      <c r="D26" s="1">
        <v>2860</v>
      </c>
      <c r="E26">
        <v>9765</v>
      </c>
      <c r="F26">
        <v>-340</v>
      </c>
      <c r="G26" s="1">
        <f>SUM(F$2:F26)</f>
        <v>-4438</v>
      </c>
      <c r="H26">
        <f>F26/E26</f>
        <v>-3.4818228366615467E-2</v>
      </c>
      <c r="I26">
        <v>2</v>
      </c>
      <c r="J26" s="2" t="str">
        <f>IF(F26&gt;0,"TRUE","FALSE")</f>
        <v>FALSE</v>
      </c>
      <c r="K26" s="2" t="str">
        <f>IF(G26&gt;0,"TRUE","FALSE")</f>
        <v>FALSE</v>
      </c>
      <c r="L26" s="2" t="str">
        <f>IF(SUM(E$2:E26)&lt;705455,"TRUE","FALSE")</f>
        <v>TRUE</v>
      </c>
      <c r="P26">
        <f>D26/(D26+C26)</f>
        <v>0.47194719471947194</v>
      </c>
    </row>
    <row r="27" spans="1:16">
      <c r="A27" t="s">
        <v>306</v>
      </c>
      <c r="B27">
        <v>308</v>
      </c>
      <c r="C27" s="1">
        <v>7448</v>
      </c>
      <c r="D27" s="1">
        <v>5380</v>
      </c>
      <c r="E27">
        <v>59226</v>
      </c>
      <c r="F27" s="1">
        <v>-2068</v>
      </c>
      <c r="G27" s="1">
        <f>SUM(F$2:F27)</f>
        <v>-6506</v>
      </c>
      <c r="H27">
        <f>F27/E27</f>
        <v>-3.491709722081518E-2</v>
      </c>
      <c r="I27">
        <v>2</v>
      </c>
      <c r="J27" s="2" t="str">
        <f>IF(F27&gt;0,"TRUE","FALSE")</f>
        <v>FALSE</v>
      </c>
      <c r="K27" s="2" t="str">
        <f>IF(G27&gt;0,"TRUE","FALSE")</f>
        <v>FALSE</v>
      </c>
      <c r="L27" s="2" t="str">
        <f>IF(SUM(E$2:E27)&lt;705455,"TRUE","FALSE")</f>
        <v>TRUE</v>
      </c>
      <c r="P27">
        <f>D27/(D27+C27)</f>
        <v>0.4193950732772061</v>
      </c>
    </row>
    <row r="28" spans="1:16">
      <c r="A28" t="s">
        <v>213</v>
      </c>
      <c r="B28">
        <v>208</v>
      </c>
      <c r="C28" s="1">
        <v>2708</v>
      </c>
      <c r="D28" s="1">
        <v>2341</v>
      </c>
      <c r="E28">
        <v>10460</v>
      </c>
      <c r="F28">
        <v>-367</v>
      </c>
      <c r="G28" s="1">
        <f>SUM(F$2:F28)</f>
        <v>-6873</v>
      </c>
      <c r="H28">
        <f>F28/E28</f>
        <v>-3.5086042065009558E-2</v>
      </c>
      <c r="I28">
        <v>2</v>
      </c>
      <c r="J28" s="2" t="str">
        <f>IF(F28&gt;0,"TRUE","FALSE")</f>
        <v>FALSE</v>
      </c>
      <c r="K28" s="2" t="str">
        <f>IF(G28&gt;0,"TRUE","FALSE")</f>
        <v>FALSE</v>
      </c>
      <c r="L28" s="2" t="str">
        <f>IF(SUM(E$2:E28)&lt;705455,"TRUE","FALSE")</f>
        <v>TRUE</v>
      </c>
      <c r="P28">
        <f>D28/(D28+C28)</f>
        <v>0.46365616953852246</v>
      </c>
    </row>
    <row r="29" spans="1:16">
      <c r="A29" t="s">
        <v>240</v>
      </c>
      <c r="B29">
        <v>240</v>
      </c>
      <c r="C29">
        <v>845</v>
      </c>
      <c r="D29">
        <v>750</v>
      </c>
      <c r="E29">
        <v>2637</v>
      </c>
      <c r="F29">
        <v>-95</v>
      </c>
      <c r="G29" s="1">
        <f>SUM(F$2:F29)</f>
        <v>-6968</v>
      </c>
      <c r="H29">
        <f>F29/E29</f>
        <v>-3.6025786879029201E-2</v>
      </c>
      <c r="I29">
        <v>2</v>
      </c>
      <c r="J29" s="2" t="str">
        <f>IF(F29&gt;0,"TRUE","FALSE")</f>
        <v>FALSE</v>
      </c>
      <c r="K29" s="2" t="str">
        <f>IF(G29&gt;0,"TRUE","FALSE")</f>
        <v>FALSE</v>
      </c>
      <c r="L29" s="2" t="str">
        <f>IF(SUM(E$2:E29)&lt;705455,"TRUE","FALSE")</f>
        <v>TRUE</v>
      </c>
      <c r="P29">
        <f>D29/(D29+C29)</f>
        <v>0.47021943573667713</v>
      </c>
    </row>
    <row r="30" spans="1:16">
      <c r="A30" t="s">
        <v>278</v>
      </c>
      <c r="B30">
        <v>279</v>
      </c>
      <c r="C30" s="1">
        <v>2433</v>
      </c>
      <c r="D30" s="1">
        <v>2086</v>
      </c>
      <c r="E30">
        <v>8835</v>
      </c>
      <c r="F30">
        <v>-347</v>
      </c>
      <c r="G30" s="1">
        <f>SUM(F$2:F30)</f>
        <v>-7315</v>
      </c>
      <c r="H30">
        <f>F30/E30</f>
        <v>-3.9275608375778155E-2</v>
      </c>
      <c r="I30">
        <v>2</v>
      </c>
      <c r="J30" s="2" t="str">
        <f>IF(F30&gt;0,"TRUE","FALSE")</f>
        <v>FALSE</v>
      </c>
      <c r="K30" s="2" t="str">
        <f>IF(G30&gt;0,"TRUE","FALSE")</f>
        <v>FALSE</v>
      </c>
      <c r="L30" s="2" t="str">
        <f>IF(SUM(E$2:E30)&lt;705455,"TRUE","FALSE")</f>
        <v>TRUE</v>
      </c>
      <c r="P30">
        <f>D30/(D30+C30)</f>
        <v>0.46160655012170837</v>
      </c>
    </row>
    <row r="31" spans="1:16">
      <c r="A31" t="s">
        <v>127</v>
      </c>
      <c r="B31">
        <v>122</v>
      </c>
      <c r="C31" s="1">
        <v>4109</v>
      </c>
      <c r="D31" s="1">
        <v>3591</v>
      </c>
      <c r="E31">
        <v>13164</v>
      </c>
      <c r="F31">
        <v>-518</v>
      </c>
      <c r="G31" s="1">
        <f>SUM(F$2:F31)</f>
        <v>-7833</v>
      </c>
      <c r="H31">
        <f>F31/E31</f>
        <v>-3.9349741719841992E-2</v>
      </c>
      <c r="I31">
        <v>2</v>
      </c>
      <c r="J31" s="2" t="str">
        <f>IF(F31&gt;0,"TRUE","FALSE")</f>
        <v>FALSE</v>
      </c>
      <c r="K31" s="2" t="str">
        <f>IF(G31&gt;0,"TRUE","FALSE")</f>
        <v>FALSE</v>
      </c>
      <c r="L31" s="2" t="str">
        <f>IF(SUM(E$2:E31)&lt;705455,"TRUE","FALSE")</f>
        <v>TRUE</v>
      </c>
      <c r="P31">
        <f>D31/(D31+C31)</f>
        <v>0.46636363636363637</v>
      </c>
    </row>
    <row r="32" spans="1:16">
      <c r="A32" t="s">
        <v>91</v>
      </c>
      <c r="B32">
        <v>82</v>
      </c>
      <c r="C32" s="1">
        <v>4797</v>
      </c>
      <c r="D32" s="1">
        <v>4222</v>
      </c>
      <c r="E32">
        <v>14248</v>
      </c>
      <c r="F32">
        <v>-575</v>
      </c>
      <c r="G32" s="1">
        <f>SUM(F$2:F32)</f>
        <v>-8408</v>
      </c>
      <c r="H32">
        <f>F32/E32</f>
        <v>-4.0356541268950025E-2</v>
      </c>
      <c r="I32">
        <v>2</v>
      </c>
      <c r="J32" s="2" t="str">
        <f>IF(F32&gt;0,"TRUE","FALSE")</f>
        <v>FALSE</v>
      </c>
      <c r="K32" s="2" t="str">
        <f>IF(G32&gt;0,"TRUE","FALSE")</f>
        <v>FALSE</v>
      </c>
      <c r="L32" s="2" t="str">
        <f>IF(SUM(E$2:E32)&lt;705455,"TRUE","FALSE")</f>
        <v>TRUE</v>
      </c>
      <c r="P32">
        <f>D32/(D32+C32)</f>
        <v>0.46812285175740104</v>
      </c>
    </row>
    <row r="33" spans="1:16">
      <c r="A33" t="s">
        <v>344</v>
      </c>
      <c r="B33">
        <v>351</v>
      </c>
      <c r="C33" s="1">
        <v>7260</v>
      </c>
      <c r="D33" s="1">
        <v>6243</v>
      </c>
      <c r="E33">
        <v>24807</v>
      </c>
      <c r="F33" s="1">
        <v>-1017</v>
      </c>
      <c r="G33" s="1">
        <f>SUM(F$2:F33)</f>
        <v>-9425</v>
      </c>
      <c r="H33">
        <f>F33/E33</f>
        <v>-4.0996492925383966E-2</v>
      </c>
      <c r="I33">
        <v>2</v>
      </c>
      <c r="J33" s="2" t="str">
        <f>IF(F33&gt;0,"TRUE","FALSE")</f>
        <v>FALSE</v>
      </c>
      <c r="K33" s="2" t="str">
        <f>IF(G33&gt;0,"TRUE","FALSE")</f>
        <v>FALSE</v>
      </c>
      <c r="L33" s="2" t="str">
        <f>IF(SUM(E$2:E33)&lt;705455,"TRUE","FALSE")</f>
        <v>TRUE</v>
      </c>
      <c r="P33">
        <f>D33/(D33+C33)</f>
        <v>0.46234170184403467</v>
      </c>
    </row>
    <row r="34" spans="1:16">
      <c r="A34" t="s">
        <v>254</v>
      </c>
      <c r="B34">
        <v>254</v>
      </c>
      <c r="C34" s="1">
        <v>1752</v>
      </c>
      <c r="D34" s="1">
        <v>1517</v>
      </c>
      <c r="E34">
        <v>5500</v>
      </c>
      <c r="F34">
        <v>-235</v>
      </c>
      <c r="G34" s="1">
        <f>SUM(F$2:F34)</f>
        <v>-9660</v>
      </c>
      <c r="H34">
        <f>F34/E34</f>
        <v>-4.2727272727272725E-2</v>
      </c>
      <c r="I34">
        <v>2</v>
      </c>
      <c r="J34" s="2" t="str">
        <f>IF(F34&gt;0,"TRUE","FALSE")</f>
        <v>FALSE</v>
      </c>
      <c r="K34" s="2" t="str">
        <f>IF(G34&gt;0,"TRUE","FALSE")</f>
        <v>FALSE</v>
      </c>
      <c r="L34" s="2" t="str">
        <f>IF(SUM(E$2:E34)&lt;705455,"TRUE","FALSE")</f>
        <v>TRUE</v>
      </c>
      <c r="P34">
        <f>D34/(D34+C34)</f>
        <v>0.46405628632609358</v>
      </c>
    </row>
    <row r="35" spans="1:16">
      <c r="A35" t="s">
        <v>90</v>
      </c>
      <c r="B35">
        <v>81</v>
      </c>
      <c r="C35">
        <v>938</v>
      </c>
      <c r="D35">
        <v>815</v>
      </c>
      <c r="E35">
        <v>2829</v>
      </c>
      <c r="F35">
        <v>-123</v>
      </c>
      <c r="G35" s="1">
        <f>SUM(F$2:F35)</f>
        <v>-9783</v>
      </c>
      <c r="H35">
        <f>F35/E35</f>
        <v>-4.3478260869565216E-2</v>
      </c>
      <c r="I35">
        <v>2</v>
      </c>
      <c r="J35" s="2" t="str">
        <f>IF(F35&gt;0,"TRUE","FALSE")</f>
        <v>FALSE</v>
      </c>
      <c r="K35" s="2" t="str">
        <f>IF(G35&gt;0,"TRUE","FALSE")</f>
        <v>FALSE</v>
      </c>
      <c r="L35" s="2" t="str">
        <f>IF(SUM(E$2:E35)&lt;705455,"TRUE","FALSE")</f>
        <v>TRUE</v>
      </c>
      <c r="P35">
        <f>D35/(D35+C35)</f>
        <v>0.46491728465487736</v>
      </c>
    </row>
    <row r="36" spans="1:16">
      <c r="A36" t="s">
        <v>257</v>
      </c>
      <c r="B36">
        <v>257</v>
      </c>
      <c r="C36" s="1">
        <v>2132</v>
      </c>
      <c r="D36" s="1">
        <v>1852</v>
      </c>
      <c r="E36">
        <v>6353</v>
      </c>
      <c r="F36">
        <v>-280</v>
      </c>
      <c r="G36" s="1">
        <f>SUM(F$2:F36)</f>
        <v>-10063</v>
      </c>
      <c r="H36">
        <f>F36/E36</f>
        <v>-4.4073665984574219E-2</v>
      </c>
      <c r="I36">
        <v>2</v>
      </c>
      <c r="J36" s="2" t="str">
        <f>IF(F36&gt;0,"TRUE","FALSE")</f>
        <v>FALSE</v>
      </c>
      <c r="K36" s="2" t="str">
        <f>IF(G36&gt;0,"TRUE","FALSE")</f>
        <v>FALSE</v>
      </c>
      <c r="L36" s="2" t="str">
        <f>IF(SUM(E$2:E36)&lt;705455,"TRUE","FALSE")</f>
        <v>TRUE</v>
      </c>
      <c r="P36">
        <f>D36/(D36+C36)</f>
        <v>0.46485943775100402</v>
      </c>
    </row>
    <row r="37" spans="1:16">
      <c r="A37" t="s">
        <v>29</v>
      </c>
      <c r="B37">
        <v>20</v>
      </c>
      <c r="C37" s="1">
        <v>13171</v>
      </c>
      <c r="D37" s="1">
        <v>10956</v>
      </c>
      <c r="E37">
        <v>47821</v>
      </c>
      <c r="F37" s="1">
        <v>-2215</v>
      </c>
      <c r="G37" s="1">
        <f>SUM(F$2:F37)</f>
        <v>-12278</v>
      </c>
      <c r="H37">
        <f>F37/E37</f>
        <v>-4.6318562974425465E-2</v>
      </c>
      <c r="I37">
        <v>2</v>
      </c>
      <c r="J37" s="2" t="str">
        <f>IF(F37&gt;0,"TRUE","FALSE")</f>
        <v>FALSE</v>
      </c>
      <c r="K37" s="2" t="str">
        <f>IF(G37&gt;0,"TRUE","FALSE")</f>
        <v>FALSE</v>
      </c>
      <c r="L37" s="2" t="str">
        <f>IF(SUM(E$2:E37)&lt;705455,"TRUE","FALSE")</f>
        <v>TRUE</v>
      </c>
      <c r="P37">
        <f>D37/(D37+C37)</f>
        <v>0.45409706967298047</v>
      </c>
    </row>
    <row r="38" spans="1:16">
      <c r="A38" t="s">
        <v>152</v>
      </c>
      <c r="B38">
        <v>147</v>
      </c>
      <c r="C38" s="1">
        <v>1910</v>
      </c>
      <c r="D38" s="1">
        <v>1549</v>
      </c>
      <c r="E38">
        <v>7380</v>
      </c>
      <c r="F38">
        <v>-361</v>
      </c>
      <c r="G38" s="1">
        <f>SUM(F$2:F38)</f>
        <v>-12639</v>
      </c>
      <c r="H38">
        <f>F38/E38</f>
        <v>-4.89159891598916E-2</v>
      </c>
      <c r="I38">
        <v>2</v>
      </c>
      <c r="J38" s="2" t="str">
        <f>IF(F38&gt;0,"TRUE","FALSE")</f>
        <v>FALSE</v>
      </c>
      <c r="K38" s="2" t="str">
        <f>IF(G38&gt;0,"TRUE","FALSE")</f>
        <v>FALSE</v>
      </c>
      <c r="L38" s="2" t="str">
        <f>IF(SUM(E$2:E38)&lt;705455,"TRUE","FALSE")</f>
        <v>TRUE</v>
      </c>
      <c r="P38">
        <f>D38/(D38+C38)</f>
        <v>0.44781728823359351</v>
      </c>
    </row>
    <row r="39" spans="1:16">
      <c r="A39" t="s">
        <v>84</v>
      </c>
      <c r="B39">
        <v>75</v>
      </c>
      <c r="C39" s="1">
        <v>4984</v>
      </c>
      <c r="D39" s="1">
        <v>4197</v>
      </c>
      <c r="E39">
        <v>15973</v>
      </c>
      <c r="F39">
        <v>-787</v>
      </c>
      <c r="G39" s="1">
        <f>SUM(F$2:F39)</f>
        <v>-13426</v>
      </c>
      <c r="H39">
        <f>F39/E39</f>
        <v>-4.9270644212107931E-2</v>
      </c>
      <c r="I39">
        <v>2</v>
      </c>
      <c r="J39" s="2" t="str">
        <f>IF(F39&gt;0,"TRUE","FALSE")</f>
        <v>FALSE</v>
      </c>
      <c r="K39" s="2" t="str">
        <f>IF(G39&gt;0,"TRUE","FALSE")</f>
        <v>FALSE</v>
      </c>
      <c r="L39" s="2" t="str">
        <f>IF(SUM(E$2:E39)&lt;705455,"TRUE","FALSE")</f>
        <v>TRUE</v>
      </c>
      <c r="P39">
        <f>D39/(D39+C39)</f>
        <v>0.4571397451258033</v>
      </c>
    </row>
    <row r="40" spans="1:16">
      <c r="A40" t="s">
        <v>21</v>
      </c>
      <c r="B40">
        <v>12</v>
      </c>
      <c r="C40">
        <v>947</v>
      </c>
      <c r="D40">
        <v>796</v>
      </c>
      <c r="E40">
        <v>2845</v>
      </c>
      <c r="F40">
        <v>-151</v>
      </c>
      <c r="G40" s="1">
        <f>SUM(F$2:F40)</f>
        <v>-13577</v>
      </c>
      <c r="H40">
        <f>F40/E40</f>
        <v>-5.3075571177504395E-2</v>
      </c>
      <c r="I40">
        <v>2</v>
      </c>
      <c r="J40" s="2" t="str">
        <f>IF(F40&gt;0,"TRUE","FALSE")</f>
        <v>FALSE</v>
      </c>
      <c r="K40" s="2" t="str">
        <f>IF(G40&gt;0,"TRUE","FALSE")</f>
        <v>FALSE</v>
      </c>
      <c r="L40" s="2" t="str">
        <f>IF(SUM(E$2:E40)&lt;705455,"TRUE","FALSE")</f>
        <v>TRUE</v>
      </c>
      <c r="P40">
        <f>D40/(D40+C40)</f>
        <v>0.45668387837062535</v>
      </c>
    </row>
    <row r="41" spans="1:16">
      <c r="A41" t="s">
        <v>63</v>
      </c>
      <c r="B41">
        <v>54</v>
      </c>
      <c r="C41" s="1">
        <v>3331</v>
      </c>
      <c r="D41" s="1">
        <v>2729</v>
      </c>
      <c r="E41">
        <v>11263</v>
      </c>
      <c r="F41">
        <v>-602</v>
      </c>
      <c r="G41" s="1">
        <f>SUM(F$2:F41)</f>
        <v>-14179</v>
      </c>
      <c r="H41">
        <f>F41/E41</f>
        <v>-5.3449347420758235E-2</v>
      </c>
      <c r="I41">
        <v>2</v>
      </c>
      <c r="J41" s="2" t="str">
        <f>IF(F41&gt;0,"TRUE","FALSE")</f>
        <v>FALSE</v>
      </c>
      <c r="K41" s="2" t="str">
        <f>IF(G41&gt;0,"TRUE","FALSE")</f>
        <v>FALSE</v>
      </c>
      <c r="L41" s="2" t="str">
        <f>IF(SUM(E$2:E41)&lt;705455,"TRUE","FALSE")</f>
        <v>TRUE</v>
      </c>
      <c r="P41">
        <f>D41/(D41+C41)</f>
        <v>0.45033003300330032</v>
      </c>
    </row>
    <row r="42" spans="1:16">
      <c r="A42" t="s">
        <v>250</v>
      </c>
      <c r="B42">
        <v>250</v>
      </c>
      <c r="C42" s="1">
        <v>1583</v>
      </c>
      <c r="D42" s="1">
        <v>1334</v>
      </c>
      <c r="E42">
        <v>4581</v>
      </c>
      <c r="F42">
        <v>-249</v>
      </c>
      <c r="G42" s="1">
        <f>SUM(F$2:F42)</f>
        <v>-14428</v>
      </c>
      <c r="H42">
        <f>F42/E42</f>
        <v>-5.4354944335297972E-2</v>
      </c>
      <c r="I42">
        <v>2</v>
      </c>
      <c r="J42" s="2" t="str">
        <f>IF(F42&gt;0,"TRUE","FALSE")</f>
        <v>FALSE</v>
      </c>
      <c r="K42" s="2" t="str">
        <f>IF(G42&gt;0,"TRUE","FALSE")</f>
        <v>FALSE</v>
      </c>
      <c r="L42" s="2" t="str">
        <f>IF(SUM(E$2:E42)&lt;705455,"TRUE","FALSE")</f>
        <v>TRUE</v>
      </c>
      <c r="P42">
        <f>D42/(D42+C42)</f>
        <v>0.45731916352416868</v>
      </c>
    </row>
    <row r="43" spans="1:16">
      <c r="A43" t="s">
        <v>371</v>
      </c>
      <c r="B43">
        <v>212</v>
      </c>
      <c r="C43" s="1">
        <v>1231</v>
      </c>
      <c r="D43">
        <v>974</v>
      </c>
      <c r="E43">
        <v>4683</v>
      </c>
      <c r="F43">
        <v>-257</v>
      </c>
      <c r="G43" s="1">
        <f>SUM(F$2:F43)</f>
        <v>-14685</v>
      </c>
      <c r="H43">
        <f>F43/E43</f>
        <v>-5.4879350843476407E-2</v>
      </c>
      <c r="I43">
        <v>2</v>
      </c>
      <c r="J43" s="2" t="str">
        <f>IF(F43&gt;0,"TRUE","FALSE")</f>
        <v>FALSE</v>
      </c>
      <c r="K43" s="2" t="str">
        <f>IF(G43&gt;0,"TRUE","FALSE")</f>
        <v>FALSE</v>
      </c>
      <c r="L43" s="2" t="str">
        <f>IF(SUM(E$2:E43)&lt;705455,"TRUE","FALSE")</f>
        <v>TRUE</v>
      </c>
      <c r="P43">
        <f>D43/(D43+C43)</f>
        <v>0.44172335600907031</v>
      </c>
    </row>
    <row r="44" spans="1:16">
      <c r="A44" t="s">
        <v>189</v>
      </c>
      <c r="B44">
        <v>184</v>
      </c>
      <c r="C44" s="1">
        <v>2268</v>
      </c>
      <c r="D44" s="1">
        <v>1843</v>
      </c>
      <c r="E44">
        <v>7744</v>
      </c>
      <c r="F44">
        <v>-425</v>
      </c>
      <c r="G44" s="1">
        <f>SUM(F$2:F44)</f>
        <v>-15110</v>
      </c>
      <c r="H44">
        <f>F44/E44</f>
        <v>-5.4881198347107439E-2</v>
      </c>
      <c r="I44">
        <v>2</v>
      </c>
      <c r="J44" s="2" t="str">
        <f>IF(F44&gt;0,"TRUE","FALSE")</f>
        <v>FALSE</v>
      </c>
      <c r="K44" s="2" t="str">
        <f>IF(G44&gt;0,"TRUE","FALSE")</f>
        <v>FALSE</v>
      </c>
      <c r="L44" s="2" t="str">
        <f>IF(SUM(E$2:E44)&lt;705455,"TRUE","FALSE")</f>
        <v>TRUE</v>
      </c>
      <c r="P44">
        <f>D44/(D44+C44)</f>
        <v>0.4483094137679397</v>
      </c>
    </row>
    <row r="45" spans="1:16">
      <c r="A45" t="s">
        <v>184</v>
      </c>
      <c r="B45">
        <v>179</v>
      </c>
      <c r="C45" s="1">
        <v>1670</v>
      </c>
      <c r="D45" s="1">
        <v>1372</v>
      </c>
      <c r="E45">
        <v>5286</v>
      </c>
      <c r="F45">
        <v>-298</v>
      </c>
      <c r="G45" s="1">
        <f>SUM(F$2:F45)</f>
        <v>-15408</v>
      </c>
      <c r="H45">
        <f>F45/E45</f>
        <v>-5.6375331063185777E-2</v>
      </c>
      <c r="I45">
        <v>2</v>
      </c>
      <c r="J45" s="2" t="str">
        <f>IF(F45&gt;0,"TRUE","FALSE")</f>
        <v>FALSE</v>
      </c>
      <c r="K45" s="2" t="str">
        <f>IF(G45&gt;0,"TRUE","FALSE")</f>
        <v>FALSE</v>
      </c>
      <c r="L45" s="2" t="str">
        <f>IF(SUM(E$2:E45)&lt;705455,"TRUE","FALSE")</f>
        <v>TRUE</v>
      </c>
      <c r="P45">
        <f>D45/(D45+C45)</f>
        <v>0.45101906640368178</v>
      </c>
    </row>
    <row r="46" spans="1:16">
      <c r="A46" t="s">
        <v>300</v>
      </c>
      <c r="B46">
        <v>301</v>
      </c>
      <c r="C46" s="1">
        <v>3209</v>
      </c>
      <c r="D46" s="1">
        <v>2583</v>
      </c>
      <c r="E46">
        <v>11081</v>
      </c>
      <c r="F46">
        <v>-626</v>
      </c>
      <c r="G46" s="1">
        <f>SUM(F$2:F46)</f>
        <v>-16034</v>
      </c>
      <c r="H46">
        <f>F46/E46</f>
        <v>-5.6493096290948473E-2</v>
      </c>
      <c r="I46">
        <v>2</v>
      </c>
      <c r="J46" s="2" t="str">
        <f>IF(F46&gt;0,"TRUE","FALSE")</f>
        <v>FALSE</v>
      </c>
      <c r="K46" s="2" t="str">
        <f>IF(G46&gt;0,"TRUE","FALSE")</f>
        <v>FALSE</v>
      </c>
      <c r="L46" s="2" t="str">
        <f>IF(SUM(E$2:E46)&lt;705455,"TRUE","FALSE")</f>
        <v>TRUE</v>
      </c>
      <c r="P46">
        <f>D46/(D46+C46)</f>
        <v>0.44595994475138123</v>
      </c>
    </row>
    <row r="47" spans="1:16">
      <c r="A47" t="s">
        <v>128</v>
      </c>
      <c r="B47">
        <v>123</v>
      </c>
      <c r="C47" s="1">
        <v>2848</v>
      </c>
      <c r="D47" s="1">
        <v>2302</v>
      </c>
      <c r="E47">
        <v>9515</v>
      </c>
      <c r="F47">
        <v>-546</v>
      </c>
      <c r="G47" s="1">
        <f>SUM(F$2:F47)</f>
        <v>-16580</v>
      </c>
      <c r="H47">
        <f>F47/E47</f>
        <v>-5.7383079348397266E-2</v>
      </c>
      <c r="I47">
        <v>2</v>
      </c>
      <c r="J47" s="2" t="str">
        <f>IF(F47&gt;0,"TRUE","FALSE")</f>
        <v>FALSE</v>
      </c>
      <c r="K47" s="2" t="str">
        <f>IF(G47&gt;0,"TRUE","FALSE")</f>
        <v>FALSE</v>
      </c>
      <c r="L47" s="2" t="str">
        <f>IF(SUM(E$2:E47)&lt;705455,"TRUE","FALSE")</f>
        <v>TRUE</v>
      </c>
      <c r="P47">
        <f>D47/(D47+C47)</f>
        <v>0.44699029126213591</v>
      </c>
    </row>
    <row r="48" spans="1:16">
      <c r="A48" t="s">
        <v>42</v>
      </c>
      <c r="B48">
        <v>33</v>
      </c>
      <c r="C48">
        <v>350</v>
      </c>
      <c r="D48">
        <v>280</v>
      </c>
      <c r="E48">
        <v>1214</v>
      </c>
      <c r="F48">
        <v>-70</v>
      </c>
      <c r="G48" s="1">
        <f>SUM(F$2:F48)</f>
        <v>-16650</v>
      </c>
      <c r="H48">
        <f>F48/E48</f>
        <v>-5.7660626029654036E-2</v>
      </c>
      <c r="I48">
        <v>2</v>
      </c>
      <c r="J48" s="2" t="str">
        <f>IF(F48&gt;0,"TRUE","FALSE")</f>
        <v>FALSE</v>
      </c>
      <c r="K48" s="2" t="str">
        <f>IF(G48&gt;0,"TRUE","FALSE")</f>
        <v>FALSE</v>
      </c>
      <c r="L48" s="2" t="str">
        <f>IF(SUM(E$2:E48)&lt;705455,"TRUE","FALSE")</f>
        <v>TRUE</v>
      </c>
      <c r="P48">
        <f>D48/(D48+C48)</f>
        <v>0.44444444444444442</v>
      </c>
    </row>
    <row r="49" spans="1:16">
      <c r="A49" t="s">
        <v>270</v>
      </c>
      <c r="B49">
        <v>270</v>
      </c>
      <c r="C49" s="1">
        <v>1663</v>
      </c>
      <c r="D49" s="1">
        <v>1290</v>
      </c>
      <c r="E49">
        <v>6373</v>
      </c>
      <c r="F49">
        <v>-373</v>
      </c>
      <c r="G49" s="1">
        <f>SUM(F$2:F49)</f>
        <v>-17023</v>
      </c>
      <c r="H49">
        <f>F49/E49</f>
        <v>-5.8528165699042838E-2</v>
      </c>
      <c r="I49">
        <v>2</v>
      </c>
      <c r="J49" s="2" t="str">
        <f>IF(F49&gt;0,"TRUE","FALSE")</f>
        <v>FALSE</v>
      </c>
      <c r="K49" s="2" t="str">
        <f>IF(G49&gt;0,"TRUE","FALSE")</f>
        <v>FALSE</v>
      </c>
      <c r="L49" s="2" t="str">
        <f>IF(SUM(E$2:E49)&lt;705455,"TRUE","FALSE")</f>
        <v>TRUE</v>
      </c>
      <c r="P49">
        <f>D49/(D49+C49)</f>
        <v>0.43684388757196074</v>
      </c>
    </row>
    <row r="50" spans="1:16">
      <c r="A50" t="s">
        <v>52</v>
      </c>
      <c r="B50">
        <v>43</v>
      </c>
      <c r="C50" s="1">
        <v>1032</v>
      </c>
      <c r="D50">
        <v>835</v>
      </c>
      <c r="E50">
        <v>3339</v>
      </c>
      <c r="F50">
        <v>-197</v>
      </c>
      <c r="G50" s="1">
        <f>SUM(F$2:F50)</f>
        <v>-17220</v>
      </c>
      <c r="H50">
        <f>F50/E50</f>
        <v>-5.8999700509134473E-2</v>
      </c>
      <c r="I50">
        <v>2</v>
      </c>
      <c r="J50" s="2" t="str">
        <f>IF(F50&gt;0,"TRUE","FALSE")</f>
        <v>FALSE</v>
      </c>
      <c r="K50" s="2" t="str">
        <f>IF(G50&gt;0,"TRUE","FALSE")</f>
        <v>FALSE</v>
      </c>
      <c r="L50" s="2" t="str">
        <f>IF(SUM(E$2:E50)&lt;705455,"TRUE","FALSE")</f>
        <v>TRUE</v>
      </c>
      <c r="P50">
        <f>D50/(D50+C50)</f>
        <v>0.44724156400642745</v>
      </c>
    </row>
    <row r="51" spans="1:16">
      <c r="A51" t="s">
        <v>187</v>
      </c>
      <c r="B51">
        <v>182</v>
      </c>
      <c r="C51" s="1">
        <v>5886</v>
      </c>
      <c r="D51" s="1">
        <v>4687</v>
      </c>
      <c r="E51">
        <v>19927</v>
      </c>
      <c r="F51" s="1">
        <v>-1199</v>
      </c>
      <c r="G51" s="1">
        <f>SUM(F$2:F51)</f>
        <v>-18419</v>
      </c>
      <c r="H51">
        <f>F51/E51</f>
        <v>-6.0169619109750591E-2</v>
      </c>
      <c r="I51">
        <v>2</v>
      </c>
      <c r="J51" s="2" t="str">
        <f>IF(F51&gt;0,"TRUE","FALSE")</f>
        <v>FALSE</v>
      </c>
      <c r="K51" s="2" t="str">
        <f>IF(G51&gt;0,"TRUE","FALSE")</f>
        <v>FALSE</v>
      </c>
      <c r="L51" s="2" t="str">
        <f>IF(SUM(E$2:E51)&lt;705455,"TRUE","FALSE")</f>
        <v>TRUE</v>
      </c>
      <c r="P51">
        <f>D51/(D51+C51)</f>
        <v>0.44329896907216493</v>
      </c>
    </row>
    <row r="52" spans="1:16">
      <c r="A52" t="s">
        <v>303</v>
      </c>
      <c r="B52">
        <v>304</v>
      </c>
      <c r="C52" s="1">
        <v>3742</v>
      </c>
      <c r="D52" s="1">
        <v>3051</v>
      </c>
      <c r="E52">
        <v>11156</v>
      </c>
      <c r="F52">
        <v>-691</v>
      </c>
      <c r="G52" s="1">
        <f>SUM(F$2:F52)</f>
        <v>-19110</v>
      </c>
      <c r="H52">
        <f>F52/E52</f>
        <v>-6.1939763356041594E-2</v>
      </c>
      <c r="I52">
        <v>2</v>
      </c>
      <c r="J52" s="2" t="str">
        <f>IF(F52&gt;0,"TRUE","FALSE")</f>
        <v>FALSE</v>
      </c>
      <c r="K52" s="2" t="str">
        <f>IF(G52&gt;0,"TRUE","FALSE")</f>
        <v>FALSE</v>
      </c>
      <c r="L52" s="2" t="str">
        <f>IF(SUM(E$2:E52)&lt;705455,"TRUE","FALSE")</f>
        <v>TRUE</v>
      </c>
      <c r="P52">
        <f>D52/(D52+C52)</f>
        <v>0.44913881937288386</v>
      </c>
    </row>
    <row r="53" spans="1:16">
      <c r="A53" t="s">
        <v>325</v>
      </c>
      <c r="B53">
        <v>332</v>
      </c>
      <c r="C53" s="1">
        <v>2248</v>
      </c>
      <c r="D53" s="1">
        <v>1813</v>
      </c>
      <c r="E53">
        <v>6907</v>
      </c>
      <c r="F53">
        <v>-435</v>
      </c>
      <c r="G53" s="1">
        <f>SUM(F$2:F53)</f>
        <v>-19545</v>
      </c>
      <c r="H53">
        <f>F53/E53</f>
        <v>-6.2979585927320114E-2</v>
      </c>
      <c r="I53">
        <v>2</v>
      </c>
      <c r="J53" s="2" t="str">
        <f>IF(F53&gt;0,"TRUE","FALSE")</f>
        <v>FALSE</v>
      </c>
      <c r="K53" s="2" t="str">
        <f>IF(G53&gt;0,"TRUE","FALSE")</f>
        <v>FALSE</v>
      </c>
      <c r="L53" s="2" t="str">
        <f>IF(SUM(E$2:E53)&lt;705455,"TRUE","FALSE")</f>
        <v>TRUE</v>
      </c>
      <c r="P53">
        <f>D53/(D53+C53)</f>
        <v>0.44644176311253386</v>
      </c>
    </row>
    <row r="54" spans="1:16">
      <c r="A54" t="s">
        <v>296</v>
      </c>
      <c r="B54">
        <v>297</v>
      </c>
      <c r="C54">
        <v>140</v>
      </c>
      <c r="D54">
        <v>113</v>
      </c>
      <c r="E54">
        <v>426</v>
      </c>
      <c r="F54">
        <v>-27</v>
      </c>
      <c r="G54" s="1">
        <f>SUM(F$2:F54)</f>
        <v>-19572</v>
      </c>
      <c r="H54">
        <f>F54/E54</f>
        <v>-6.3380281690140844E-2</v>
      </c>
      <c r="I54">
        <v>2</v>
      </c>
      <c r="J54" s="2" t="str">
        <f>IF(F54&gt;0,"TRUE","FALSE")</f>
        <v>FALSE</v>
      </c>
      <c r="K54" s="2" t="str">
        <f>IF(G54&gt;0,"TRUE","FALSE")</f>
        <v>FALSE</v>
      </c>
      <c r="L54" s="2" t="str">
        <f>IF(SUM(E$2:E54)&lt;705455,"TRUE","FALSE")</f>
        <v>TRUE</v>
      </c>
      <c r="P54">
        <f>D54/(D54+C54)</f>
        <v>0.44664031620553357</v>
      </c>
    </row>
    <row r="55" spans="1:16">
      <c r="A55" t="s">
        <v>177</v>
      </c>
      <c r="B55">
        <v>172</v>
      </c>
      <c r="C55" s="1">
        <v>4250</v>
      </c>
      <c r="D55" s="1">
        <v>3425</v>
      </c>
      <c r="E55">
        <v>12946</v>
      </c>
      <c r="F55">
        <v>-825</v>
      </c>
      <c r="G55" s="1">
        <f>SUM(F$2:F55)</f>
        <v>-20397</v>
      </c>
      <c r="H55">
        <f>F55/E55</f>
        <v>-6.3726247489572063E-2</v>
      </c>
      <c r="I55">
        <v>2</v>
      </c>
      <c r="J55" s="2" t="str">
        <f>IF(F55&gt;0,"TRUE","FALSE")</f>
        <v>FALSE</v>
      </c>
      <c r="K55" s="2" t="str">
        <f>IF(G55&gt;0,"TRUE","FALSE")</f>
        <v>FALSE</v>
      </c>
      <c r="L55" s="2" t="str">
        <f>IF(SUM(E$2:E55)&lt;705455,"TRUE","FALSE")</f>
        <v>TRUE</v>
      </c>
      <c r="P55">
        <f>D55/(D55+C55)</f>
        <v>0.44625407166123776</v>
      </c>
    </row>
    <row r="56" spans="1:16">
      <c r="A56" t="s">
        <v>88</v>
      </c>
      <c r="B56">
        <v>79</v>
      </c>
      <c r="C56" s="1">
        <v>7895</v>
      </c>
      <c r="D56" s="1">
        <v>6066</v>
      </c>
      <c r="E56">
        <v>28562</v>
      </c>
      <c r="F56" s="1">
        <v>-1829</v>
      </c>
      <c r="G56" s="1">
        <f>SUM(F$2:F56)</f>
        <v>-22226</v>
      </c>
      <c r="H56">
        <f>F56/E56</f>
        <v>-6.4036131923534773E-2</v>
      </c>
      <c r="I56">
        <v>2</v>
      </c>
      <c r="J56" s="2" t="str">
        <f>IF(F56&gt;0,"TRUE","FALSE")</f>
        <v>FALSE</v>
      </c>
      <c r="K56" s="2" t="str">
        <f>IF(G56&gt;0,"TRUE","FALSE")</f>
        <v>FALSE</v>
      </c>
      <c r="L56" s="2" t="str">
        <f>IF(SUM(E$2:E56)&lt;705455,"TRUE","FALSE")</f>
        <v>TRUE</v>
      </c>
      <c r="P56">
        <f>D56/(D56+C56)</f>
        <v>0.43449609626817565</v>
      </c>
    </row>
    <row r="57" spans="1:16">
      <c r="A57" t="s">
        <v>241</v>
      </c>
      <c r="B57">
        <v>241</v>
      </c>
      <c r="C57" s="1">
        <v>1145</v>
      </c>
      <c r="D57">
        <v>930</v>
      </c>
      <c r="E57">
        <v>3353</v>
      </c>
      <c r="F57">
        <v>-215</v>
      </c>
      <c r="G57" s="1">
        <f>SUM(F$2:F57)</f>
        <v>-22441</v>
      </c>
      <c r="H57">
        <f>F57/E57</f>
        <v>-6.4121682075753056E-2</v>
      </c>
      <c r="I57">
        <v>2</v>
      </c>
      <c r="J57" s="2" t="str">
        <f>IF(F57&gt;0,"TRUE","FALSE")</f>
        <v>FALSE</v>
      </c>
      <c r="K57" s="2" t="str">
        <f>IF(G57&gt;0,"TRUE","FALSE")</f>
        <v>FALSE</v>
      </c>
      <c r="L57" s="2" t="str">
        <f>IF(SUM(E$2:E57)&lt;705455,"TRUE","FALSE")</f>
        <v>TRUE</v>
      </c>
      <c r="P57">
        <f>D57/(D57+C57)</f>
        <v>0.44819277108433736</v>
      </c>
    </row>
    <row r="58" spans="1:16">
      <c r="A58" t="s">
        <v>150</v>
      </c>
      <c r="B58">
        <v>145</v>
      </c>
      <c r="C58" s="1">
        <v>3560</v>
      </c>
      <c r="D58" s="1">
        <v>2802</v>
      </c>
      <c r="E58">
        <v>11780</v>
      </c>
      <c r="F58">
        <v>-758</v>
      </c>
      <c r="G58" s="1">
        <f>SUM(F$2:F58)</f>
        <v>-23199</v>
      </c>
      <c r="H58">
        <f>F58/E58</f>
        <v>-6.4346349745331072E-2</v>
      </c>
      <c r="I58">
        <v>2</v>
      </c>
      <c r="J58" s="2" t="str">
        <f>IF(F58&gt;0,"TRUE","FALSE")</f>
        <v>FALSE</v>
      </c>
      <c r="K58" s="2" t="str">
        <f>IF(G58&gt;0,"TRUE","FALSE")</f>
        <v>FALSE</v>
      </c>
      <c r="L58" s="2" t="str">
        <f>IF(SUM(E$2:E58)&lt;705455,"TRUE","FALSE")</f>
        <v>TRUE</v>
      </c>
      <c r="P58">
        <f>D58/(D58+C58)</f>
        <v>0.44042753850990257</v>
      </c>
    </row>
    <row r="59" spans="1:16">
      <c r="A59" t="s">
        <v>315</v>
      </c>
      <c r="B59">
        <v>317</v>
      </c>
      <c r="C59" s="1">
        <v>3992</v>
      </c>
      <c r="D59" s="1">
        <v>2208</v>
      </c>
      <c r="E59">
        <v>26604</v>
      </c>
      <c r="F59" s="1">
        <v>-1784</v>
      </c>
      <c r="G59" s="1">
        <f>SUM(F$2:F59)</f>
        <v>-24983</v>
      </c>
      <c r="H59">
        <f>F59/E59</f>
        <v>-6.7057585325514965E-2</v>
      </c>
      <c r="I59">
        <v>2</v>
      </c>
      <c r="J59" s="2" t="str">
        <f>IF(F59&gt;0,"TRUE","FALSE")</f>
        <v>FALSE</v>
      </c>
      <c r="K59" s="2" t="str">
        <f>IF(G59&gt;0,"TRUE","FALSE")</f>
        <v>FALSE</v>
      </c>
      <c r="L59" s="2" t="str">
        <f>IF(SUM(E$2:E59)&lt;705455,"TRUE","FALSE")</f>
        <v>TRUE</v>
      </c>
      <c r="P59">
        <f>D59/(D59+C59)</f>
        <v>0.35612903225806453</v>
      </c>
    </row>
    <row r="60" spans="1:16">
      <c r="A60" t="s">
        <v>121</v>
      </c>
      <c r="B60">
        <v>116</v>
      </c>
      <c r="C60" s="1">
        <v>2037</v>
      </c>
      <c r="D60" s="1">
        <v>1626</v>
      </c>
      <c r="E60">
        <v>6038</v>
      </c>
      <c r="F60">
        <v>-411</v>
      </c>
      <c r="G60" s="1">
        <f>SUM(F$2:F60)</f>
        <v>-25394</v>
      </c>
      <c r="H60">
        <f>F60/E60</f>
        <v>-6.8068896985756869E-2</v>
      </c>
      <c r="I60">
        <v>2</v>
      </c>
      <c r="J60" s="2" t="str">
        <f>IF(F60&gt;0,"TRUE","FALSE")</f>
        <v>FALSE</v>
      </c>
      <c r="K60" s="2" t="str">
        <f>IF(G60&gt;0,"TRUE","FALSE")</f>
        <v>FALSE</v>
      </c>
      <c r="L60" s="2" t="str">
        <f>IF(SUM(E$2:E60)&lt;705455,"TRUE","FALSE")</f>
        <v>TRUE</v>
      </c>
      <c r="P60">
        <f>D60/(D60+C60)</f>
        <v>0.44389844389844391</v>
      </c>
    </row>
    <row r="61" spans="1:16">
      <c r="A61" t="s">
        <v>375</v>
      </c>
      <c r="B61">
        <v>323</v>
      </c>
      <c r="C61" s="1">
        <v>1979</v>
      </c>
      <c r="D61" s="1">
        <v>1719</v>
      </c>
      <c r="E61">
        <v>3804</v>
      </c>
      <c r="F61">
        <v>-260</v>
      </c>
      <c r="G61" s="1">
        <f>SUM(F$2:F61)</f>
        <v>-25654</v>
      </c>
      <c r="H61">
        <f>F61/E61</f>
        <v>-6.8349106203995799E-2</v>
      </c>
      <c r="I61">
        <v>2</v>
      </c>
      <c r="J61" s="2" t="str">
        <f>IF(F61&gt;0,"TRUE","FALSE")</f>
        <v>FALSE</v>
      </c>
      <c r="K61" s="2" t="str">
        <f>IF(G61&gt;0,"TRUE","FALSE")</f>
        <v>FALSE</v>
      </c>
      <c r="L61" s="2" t="str">
        <f>IF(SUM(E$2:E61)&lt;705455,"TRUE","FALSE")</f>
        <v>TRUE</v>
      </c>
      <c r="P61">
        <f>D61/(D61+C61)</f>
        <v>0.46484586262844779</v>
      </c>
    </row>
    <row r="62" spans="1:16">
      <c r="A62" t="s">
        <v>124</v>
      </c>
      <c r="B62">
        <v>119</v>
      </c>
      <c r="C62" s="1">
        <v>2523</v>
      </c>
      <c r="D62" s="1">
        <v>1951</v>
      </c>
      <c r="E62">
        <v>8315</v>
      </c>
      <c r="F62">
        <v>-572</v>
      </c>
      <c r="G62" s="1">
        <f>SUM(F$2:F62)</f>
        <v>-26226</v>
      </c>
      <c r="H62">
        <f>F62/E62</f>
        <v>-6.8791340950090193E-2</v>
      </c>
      <c r="I62">
        <v>2</v>
      </c>
      <c r="J62" s="2" t="str">
        <f>IF(F62&gt;0,"TRUE","FALSE")</f>
        <v>FALSE</v>
      </c>
      <c r="K62" s="2" t="str">
        <f>IF(G62&gt;0,"TRUE","FALSE")</f>
        <v>FALSE</v>
      </c>
      <c r="L62" s="2" t="str">
        <f>IF(SUM(E$2:E62)&lt;705455,"TRUE","FALSE")</f>
        <v>TRUE</v>
      </c>
      <c r="P62">
        <f>D62/(D62+C62)</f>
        <v>0.43607510058113547</v>
      </c>
    </row>
    <row r="63" spans="1:16">
      <c r="A63" t="s">
        <v>74</v>
      </c>
      <c r="B63">
        <v>65</v>
      </c>
      <c r="C63" s="1">
        <v>2460</v>
      </c>
      <c r="D63" s="1">
        <v>1960</v>
      </c>
      <c r="E63">
        <v>7261</v>
      </c>
      <c r="F63">
        <v>-500</v>
      </c>
      <c r="G63" s="1">
        <f>SUM(F$2:F63)</f>
        <v>-26726</v>
      </c>
      <c r="H63">
        <f>F63/E63</f>
        <v>-6.8861038424459439E-2</v>
      </c>
      <c r="I63">
        <v>2</v>
      </c>
      <c r="J63" s="2" t="str">
        <f>IF(F63&gt;0,"TRUE","FALSE")</f>
        <v>FALSE</v>
      </c>
      <c r="K63" s="2" t="str">
        <f>IF(G63&gt;0,"TRUE","FALSE")</f>
        <v>FALSE</v>
      </c>
      <c r="L63" s="2" t="str">
        <f>IF(SUM(E$2:E63)&lt;705455,"TRUE","FALSE")</f>
        <v>TRUE</v>
      </c>
      <c r="P63">
        <f>D63/(D63+C63)</f>
        <v>0.4434389140271493</v>
      </c>
    </row>
    <row r="64" spans="1:16">
      <c r="A64" t="s">
        <v>123</v>
      </c>
      <c r="B64">
        <v>118</v>
      </c>
      <c r="C64" s="1">
        <v>2170</v>
      </c>
      <c r="D64" s="1">
        <v>1647</v>
      </c>
      <c r="E64">
        <v>7480</v>
      </c>
      <c r="F64">
        <v>-523</v>
      </c>
      <c r="G64" s="1">
        <f>SUM(F$2:F64)</f>
        <v>-27249</v>
      </c>
      <c r="H64">
        <f>F64/E64</f>
        <v>-6.9919786096256681E-2</v>
      </c>
      <c r="I64">
        <v>2</v>
      </c>
      <c r="J64" s="2" t="str">
        <f>IF(F64&gt;0,"TRUE","FALSE")</f>
        <v>FALSE</v>
      </c>
      <c r="K64" s="2" t="str">
        <f>IF(G64&gt;0,"TRUE","FALSE")</f>
        <v>FALSE</v>
      </c>
      <c r="L64" s="2" t="str">
        <f>IF(SUM(E$2:E64)&lt;705455,"TRUE","FALSE")</f>
        <v>TRUE</v>
      </c>
      <c r="P64">
        <f>D64/(D64+C64)</f>
        <v>0.4314906995022269</v>
      </c>
    </row>
    <row r="65" spans="1:16">
      <c r="A65" t="s">
        <v>231</v>
      </c>
      <c r="B65">
        <v>231</v>
      </c>
      <c r="C65" s="1">
        <v>5130</v>
      </c>
      <c r="D65" s="1">
        <v>3927</v>
      </c>
      <c r="E65">
        <v>16927</v>
      </c>
      <c r="F65" s="1">
        <v>-1203</v>
      </c>
      <c r="G65" s="1">
        <f>SUM(F$2:F65)</f>
        <v>-28452</v>
      </c>
      <c r="H65">
        <f>F65/E65</f>
        <v>-7.106988834406569E-2</v>
      </c>
      <c r="I65">
        <v>2</v>
      </c>
      <c r="J65" s="2" t="str">
        <f>IF(F65&gt;0,"TRUE","FALSE")</f>
        <v>FALSE</v>
      </c>
      <c r="K65" s="2" t="str">
        <f>IF(G65&gt;0,"TRUE","FALSE")</f>
        <v>FALSE</v>
      </c>
      <c r="L65" s="2" t="str">
        <f>IF(SUM(E$2:E65)&lt;705455,"TRUE","FALSE")</f>
        <v>FALSE</v>
      </c>
      <c r="P65">
        <f>D65/(D65+C65)</f>
        <v>0.43358728055647566</v>
      </c>
    </row>
    <row r="66" spans="1:16">
      <c r="A66" t="s">
        <v>50</v>
      </c>
      <c r="B66">
        <v>41</v>
      </c>
      <c r="C66" s="1">
        <v>3522</v>
      </c>
      <c r="D66" s="1">
        <v>2792</v>
      </c>
      <c r="E66">
        <v>10094</v>
      </c>
      <c r="F66">
        <v>-730</v>
      </c>
      <c r="G66" s="1">
        <f>SUM(F$2:F66)</f>
        <v>-29182</v>
      </c>
      <c r="H66">
        <f>F66/E66</f>
        <v>-7.2320190212007127E-2</v>
      </c>
      <c r="I66">
        <v>2</v>
      </c>
      <c r="J66" s="2" t="str">
        <f>IF(F66&gt;0,"TRUE","FALSE")</f>
        <v>FALSE</v>
      </c>
      <c r="K66" s="2" t="str">
        <f>IF(G66&gt;0,"TRUE","FALSE")</f>
        <v>FALSE</v>
      </c>
      <c r="L66" s="2" t="str">
        <f>IF(SUM(E$2:E66)&lt;705455,"TRUE","FALSE")</f>
        <v>FALSE</v>
      </c>
      <c r="P66">
        <f>D66/(D66+C66)</f>
        <v>0.44219195438707631</v>
      </c>
    </row>
    <row r="67" spans="1:16">
      <c r="A67" t="s">
        <v>343</v>
      </c>
      <c r="B67">
        <v>350</v>
      </c>
      <c r="C67" s="1">
        <v>3290</v>
      </c>
      <c r="D67" s="1">
        <v>2524</v>
      </c>
      <c r="E67">
        <v>10554</v>
      </c>
      <c r="F67">
        <v>-766</v>
      </c>
      <c r="G67" s="1">
        <f>SUM(F$2:F67)</f>
        <v>-29948</v>
      </c>
      <c r="H67">
        <f>F67/E67</f>
        <v>-7.2579116922493844E-2</v>
      </c>
      <c r="I67">
        <v>2</v>
      </c>
      <c r="J67" s="2" t="str">
        <f>IF(F67&gt;0,"TRUE","FALSE")</f>
        <v>FALSE</v>
      </c>
      <c r="K67" s="2" t="str">
        <f>IF(G67&gt;0,"TRUE","FALSE")</f>
        <v>FALSE</v>
      </c>
      <c r="L67" s="2" t="str">
        <f>IF(SUM(E$2:E67)&lt;705455,"TRUE","FALSE")</f>
        <v>FALSE</v>
      </c>
      <c r="P67">
        <f>D67/(D67+C67)</f>
        <v>0.43412452700378396</v>
      </c>
    </row>
    <row r="68" spans="1:16">
      <c r="A68" t="s">
        <v>365</v>
      </c>
      <c r="B68">
        <v>83</v>
      </c>
      <c r="C68" s="1">
        <v>3842</v>
      </c>
      <c r="D68" s="1">
        <v>2897</v>
      </c>
      <c r="E68">
        <v>12974</v>
      </c>
      <c r="F68">
        <v>-945</v>
      </c>
      <c r="G68" s="1">
        <f>SUM(F$2:F68)</f>
        <v>-30893</v>
      </c>
      <c r="H68">
        <f>F68/E68</f>
        <v>-7.2837983659626945E-2</v>
      </c>
      <c r="I68">
        <v>2</v>
      </c>
      <c r="J68" s="2" t="str">
        <f>IF(F68&gt;0,"TRUE","FALSE")</f>
        <v>FALSE</v>
      </c>
      <c r="K68" s="2" t="str">
        <f>IF(G68&gt;0,"TRUE","FALSE")</f>
        <v>FALSE</v>
      </c>
      <c r="L68" s="2" t="str">
        <f>IF(SUM(E$2:E68)&lt;705455,"TRUE","FALSE")</f>
        <v>FALSE</v>
      </c>
      <c r="P68">
        <f>D68/(D68+C68)</f>
        <v>0.42988573972399463</v>
      </c>
    </row>
    <row r="69" spans="1:16">
      <c r="A69" t="s">
        <v>61</v>
      </c>
      <c r="B69">
        <v>52</v>
      </c>
      <c r="C69" s="1">
        <v>3245</v>
      </c>
      <c r="D69" s="1">
        <v>2419</v>
      </c>
      <c r="E69">
        <v>11177</v>
      </c>
      <c r="F69">
        <v>-826</v>
      </c>
      <c r="G69" s="1">
        <f>SUM(F$2:F69)</f>
        <v>-31719</v>
      </c>
      <c r="H69">
        <f>F69/E69</f>
        <v>-7.3901762548089833E-2</v>
      </c>
      <c r="I69">
        <v>2</v>
      </c>
      <c r="J69" s="2" t="str">
        <f>IF(F69&gt;0,"TRUE","FALSE")</f>
        <v>FALSE</v>
      </c>
      <c r="K69" s="2" t="str">
        <f>IF(G69&gt;0,"TRUE","FALSE")</f>
        <v>FALSE</v>
      </c>
      <c r="L69" s="2" t="str">
        <f>IF(SUM(E$2:E69)&lt;705455,"TRUE","FALSE")</f>
        <v>FALSE</v>
      </c>
      <c r="P69">
        <f>D69/(D69+C69)</f>
        <v>0.42708333333333331</v>
      </c>
    </row>
    <row r="70" spans="1:16">
      <c r="A70" t="s">
        <v>308</v>
      </c>
      <c r="B70">
        <v>310</v>
      </c>
      <c r="C70" s="1">
        <v>2853</v>
      </c>
      <c r="D70" s="1">
        <v>1347</v>
      </c>
      <c r="E70">
        <v>20335</v>
      </c>
      <c r="F70" s="1">
        <v>-1506</v>
      </c>
      <c r="G70" s="1">
        <f>SUM(F$2:F70)</f>
        <v>-33225</v>
      </c>
      <c r="H70">
        <f>F70/E70</f>
        <v>-7.4059503319400047E-2</v>
      </c>
      <c r="I70">
        <v>2</v>
      </c>
      <c r="J70" s="2" t="str">
        <f>IF(F70&gt;0,"TRUE","FALSE")</f>
        <v>FALSE</v>
      </c>
      <c r="K70" s="2" t="str">
        <f>IF(G70&gt;0,"TRUE","FALSE")</f>
        <v>FALSE</v>
      </c>
      <c r="L70" s="2" t="str">
        <f>IF(SUM(E$2:E70)&lt;705455,"TRUE","FALSE")</f>
        <v>FALSE</v>
      </c>
      <c r="P70">
        <f>D70/(D70+C70)</f>
        <v>0.32071428571428573</v>
      </c>
    </row>
    <row r="71" spans="1:16">
      <c r="A71" t="s">
        <v>264</v>
      </c>
      <c r="B71">
        <v>264</v>
      </c>
      <c r="C71" s="1">
        <v>5993</v>
      </c>
      <c r="D71" s="1">
        <v>4651</v>
      </c>
      <c r="E71">
        <v>17863</v>
      </c>
      <c r="F71" s="1">
        <v>-1342</v>
      </c>
      <c r="G71" s="1">
        <f>SUM(F$2:F71)</f>
        <v>-34567</v>
      </c>
      <c r="H71">
        <f>F71/E71</f>
        <v>-7.5127358226501711E-2</v>
      </c>
      <c r="I71">
        <v>2</v>
      </c>
      <c r="J71" s="2" t="str">
        <f>IF(F71&gt;0,"TRUE","FALSE")</f>
        <v>FALSE</v>
      </c>
      <c r="K71" s="2" t="str">
        <f>IF(G71&gt;0,"TRUE","FALSE")</f>
        <v>FALSE</v>
      </c>
      <c r="L71" s="2" t="str">
        <f>IF(SUM(E$2:E71)&lt;705455,"TRUE","FALSE")</f>
        <v>FALSE</v>
      </c>
      <c r="P71">
        <f>D71/(D71+C71)</f>
        <v>0.43695978955279968</v>
      </c>
    </row>
    <row r="72" spans="1:16">
      <c r="A72" t="s">
        <v>48</v>
      </c>
      <c r="B72">
        <v>39</v>
      </c>
      <c r="C72" s="1">
        <v>1410</v>
      </c>
      <c r="D72" s="1">
        <v>1098</v>
      </c>
      <c r="E72">
        <v>4083</v>
      </c>
      <c r="F72">
        <v>-312</v>
      </c>
      <c r="G72" s="1">
        <f>SUM(F$2:F72)</f>
        <v>-34879</v>
      </c>
      <c r="H72">
        <f>F72/E72</f>
        <v>-7.6414401175606175E-2</v>
      </c>
      <c r="I72">
        <v>2</v>
      </c>
      <c r="J72" s="2" t="str">
        <f>IF(F72&gt;0,"TRUE","FALSE")</f>
        <v>FALSE</v>
      </c>
      <c r="K72" s="2" t="str">
        <f>IF(G72&gt;0,"TRUE","FALSE")</f>
        <v>FALSE</v>
      </c>
      <c r="L72" s="2" t="str">
        <f>IF(SUM(E$2:E72)&lt;705455,"TRUE","FALSE")</f>
        <v>FALSE</v>
      </c>
      <c r="P72">
        <f>D72/(D72+C72)</f>
        <v>0.43779904306220097</v>
      </c>
    </row>
    <row r="73" spans="1:16">
      <c r="A73" t="s">
        <v>374</v>
      </c>
      <c r="B73">
        <v>322</v>
      </c>
      <c r="C73" s="1">
        <v>2156</v>
      </c>
      <c r="D73" s="1">
        <v>1646</v>
      </c>
      <c r="E73">
        <v>6634</v>
      </c>
      <c r="F73">
        <v>-510</v>
      </c>
      <c r="G73" s="1">
        <f>SUM(F$2:F73)</f>
        <v>-35389</v>
      </c>
      <c r="H73">
        <f>F73/E73</f>
        <v>-7.6876695809466392E-2</v>
      </c>
      <c r="I73">
        <v>2</v>
      </c>
      <c r="J73" s="2" t="str">
        <f>IF(F73&gt;0,"TRUE","FALSE")</f>
        <v>FALSE</v>
      </c>
      <c r="K73" s="2" t="str">
        <f>IF(G73&gt;0,"TRUE","FALSE")</f>
        <v>FALSE</v>
      </c>
      <c r="L73" s="2" t="str">
        <f>IF(SUM(E$2:E73)&lt;705455,"TRUE","FALSE")</f>
        <v>FALSE</v>
      </c>
      <c r="P73">
        <f>D73/(D73+C73)</f>
        <v>0.43293003682272491</v>
      </c>
    </row>
    <row r="74" spans="1:16">
      <c r="A74" t="s">
        <v>65</v>
      </c>
      <c r="B74">
        <v>56</v>
      </c>
      <c r="C74" s="1">
        <v>10485</v>
      </c>
      <c r="D74" s="1">
        <v>7870</v>
      </c>
      <c r="E74">
        <v>33858</v>
      </c>
      <c r="F74" s="1">
        <v>-2615</v>
      </c>
      <c r="G74" s="1">
        <f>SUM(F$2:F74)</f>
        <v>-38004</v>
      </c>
      <c r="H74">
        <f>F74/E74</f>
        <v>-7.7234331620296526E-2</v>
      </c>
      <c r="I74">
        <v>2</v>
      </c>
      <c r="J74" s="2" t="str">
        <f>IF(F74&gt;0,"TRUE","FALSE")</f>
        <v>FALSE</v>
      </c>
      <c r="K74" s="2" t="str">
        <f>IF(G74&gt;0,"TRUE","FALSE")</f>
        <v>FALSE</v>
      </c>
      <c r="L74" s="2" t="str">
        <f>IF(SUM(E$2:E74)&lt;705455,"TRUE","FALSE")</f>
        <v>FALSE</v>
      </c>
      <c r="P74">
        <f>D74/(D74+C74)</f>
        <v>0.42876600381367475</v>
      </c>
    </row>
    <row r="75" spans="1:16">
      <c r="A75" t="s">
        <v>224</v>
      </c>
      <c r="B75">
        <v>224</v>
      </c>
      <c r="C75" s="1">
        <v>2476</v>
      </c>
      <c r="D75" s="1">
        <v>1985</v>
      </c>
      <c r="E75">
        <v>6341</v>
      </c>
      <c r="F75">
        <v>-491</v>
      </c>
      <c r="G75" s="1">
        <f>SUM(F$2:F75)</f>
        <v>-38495</v>
      </c>
      <c r="H75">
        <f>F75/E75</f>
        <v>-7.7432581611733164E-2</v>
      </c>
      <c r="I75">
        <v>2</v>
      </c>
      <c r="J75" s="2" t="str">
        <f>IF(F75&gt;0,"TRUE","FALSE")</f>
        <v>FALSE</v>
      </c>
      <c r="K75" s="2" t="str">
        <f>IF(G75&gt;0,"TRUE","FALSE")</f>
        <v>FALSE</v>
      </c>
      <c r="L75" s="2" t="str">
        <f>IF(SUM(E$2:E75)&lt;705455,"TRUE","FALSE")</f>
        <v>FALSE</v>
      </c>
      <c r="P75">
        <f>D75/(D75+C75)</f>
        <v>0.44496749607711278</v>
      </c>
    </row>
    <row r="76" spans="1:16">
      <c r="A76" t="s">
        <v>51</v>
      </c>
      <c r="B76">
        <v>42</v>
      </c>
      <c r="C76" s="1">
        <v>6668</v>
      </c>
      <c r="D76" s="1">
        <v>4658</v>
      </c>
      <c r="E76">
        <v>25185</v>
      </c>
      <c r="F76" s="1">
        <v>-2010</v>
      </c>
      <c r="G76" s="1">
        <f>SUM(F$2:F76)</f>
        <v>-40505</v>
      </c>
      <c r="H76">
        <f>F76/E76</f>
        <v>-7.9809410363311489E-2</v>
      </c>
      <c r="I76">
        <v>2</v>
      </c>
      <c r="J76" s="2" t="str">
        <f>IF(F76&gt;0,"TRUE","FALSE")</f>
        <v>FALSE</v>
      </c>
      <c r="K76" s="2" t="str">
        <f>IF(G76&gt;0,"TRUE","FALSE")</f>
        <v>FALSE</v>
      </c>
      <c r="L76" s="2" t="str">
        <f>IF(SUM(E$2:E76)&lt;705455,"TRUE","FALSE")</f>
        <v>FALSE</v>
      </c>
      <c r="P76">
        <f>D76/(D76+C76)</f>
        <v>0.4112661133674731</v>
      </c>
    </row>
    <row r="77" spans="1:16">
      <c r="A77" t="s">
        <v>256</v>
      </c>
      <c r="B77">
        <v>256</v>
      </c>
      <c r="C77">
        <v>435</v>
      </c>
      <c r="D77">
        <v>302</v>
      </c>
      <c r="E77">
        <v>1657</v>
      </c>
      <c r="F77">
        <v>-133</v>
      </c>
      <c r="G77" s="1">
        <f>SUM(F$2:F77)</f>
        <v>-40638</v>
      </c>
      <c r="H77">
        <f>F77/E77</f>
        <v>-8.0265540132770069E-2</v>
      </c>
      <c r="I77">
        <v>2</v>
      </c>
      <c r="J77" s="2" t="str">
        <f>IF(F77&gt;0,"TRUE","FALSE")</f>
        <v>FALSE</v>
      </c>
      <c r="K77" s="2" t="str">
        <f>IF(G77&gt;0,"TRUE","FALSE")</f>
        <v>FALSE</v>
      </c>
      <c r="L77" s="2" t="str">
        <f>IF(SUM(E$2:E77)&lt;705455,"TRUE","FALSE")</f>
        <v>FALSE</v>
      </c>
      <c r="P77">
        <f>D77/(D77+C77)</f>
        <v>0.40976933514246949</v>
      </c>
    </row>
    <row r="78" spans="1:16">
      <c r="A78" t="s">
        <v>110</v>
      </c>
      <c r="B78">
        <v>105</v>
      </c>
      <c r="C78" s="1">
        <v>2560</v>
      </c>
      <c r="D78" s="1">
        <v>1962</v>
      </c>
      <c r="E78">
        <v>7377</v>
      </c>
      <c r="F78">
        <v>-598</v>
      </c>
      <c r="G78" s="1">
        <f>SUM(F$2:F78)</f>
        <v>-41236</v>
      </c>
      <c r="H78">
        <f>F78/E78</f>
        <v>-8.1062762640639829E-2</v>
      </c>
      <c r="I78">
        <v>2</v>
      </c>
      <c r="J78" s="2" t="str">
        <f>IF(F78&gt;0,"TRUE","FALSE")</f>
        <v>FALSE</v>
      </c>
      <c r="K78" s="2" t="str">
        <f>IF(G78&gt;0,"TRUE","FALSE")</f>
        <v>FALSE</v>
      </c>
      <c r="L78" s="2" t="str">
        <f>IF(SUM(E$2:E78)&lt;705455,"TRUE","FALSE")</f>
        <v>FALSE</v>
      </c>
      <c r="P78">
        <f>D78/(D78+C78)</f>
        <v>0.43387881468376827</v>
      </c>
    </row>
    <row r="79" spans="1:16">
      <c r="A79" t="s">
        <v>302</v>
      </c>
      <c r="B79">
        <v>303</v>
      </c>
      <c r="C79" s="1">
        <v>2176</v>
      </c>
      <c r="D79" s="1">
        <v>1717</v>
      </c>
      <c r="E79">
        <v>5642</v>
      </c>
      <c r="F79">
        <v>-459</v>
      </c>
      <c r="G79" s="1">
        <f>SUM(F$2:F79)</f>
        <v>-41695</v>
      </c>
      <c r="H79">
        <f>F79/E79</f>
        <v>-8.1354129741226522E-2</v>
      </c>
      <c r="I79">
        <v>2</v>
      </c>
      <c r="J79" s="2" t="str">
        <f>IF(F79&gt;0,"TRUE","FALSE")</f>
        <v>FALSE</v>
      </c>
      <c r="K79" s="2" t="str">
        <f>IF(G79&gt;0,"TRUE","FALSE")</f>
        <v>FALSE</v>
      </c>
      <c r="L79" s="2" t="str">
        <f>IF(SUM(E$2:E79)&lt;705455,"TRUE","FALSE")</f>
        <v>FALSE</v>
      </c>
      <c r="P79">
        <f>D79/(D79+C79)</f>
        <v>0.44104803493449779</v>
      </c>
    </row>
    <row r="80" spans="1:16">
      <c r="A80" t="s">
        <v>369</v>
      </c>
      <c r="B80">
        <v>210</v>
      </c>
      <c r="C80" s="1">
        <v>8256</v>
      </c>
      <c r="D80" s="1">
        <v>6041</v>
      </c>
      <c r="E80">
        <v>27202</v>
      </c>
      <c r="F80" s="1">
        <v>-2215</v>
      </c>
      <c r="G80" s="1">
        <f>SUM(F$2:F80)</f>
        <v>-43910</v>
      </c>
      <c r="H80">
        <f>F80/E80</f>
        <v>-8.1427836188515554E-2</v>
      </c>
      <c r="I80">
        <v>2</v>
      </c>
      <c r="J80" s="2" t="str">
        <f>IF(F80&gt;0,"TRUE","FALSE")</f>
        <v>FALSE</v>
      </c>
      <c r="K80" s="2" t="str">
        <f>IF(G80&gt;0,"TRUE","FALSE")</f>
        <v>FALSE</v>
      </c>
      <c r="L80" s="2" t="str">
        <f>IF(SUM(E$2:E80)&lt;705455,"TRUE","FALSE")</f>
        <v>FALSE</v>
      </c>
      <c r="P80">
        <f>D80/(D80+C80)</f>
        <v>0.42253619640484019</v>
      </c>
    </row>
    <row r="81" spans="1:16">
      <c r="A81" t="s">
        <v>176</v>
      </c>
      <c r="B81">
        <v>171</v>
      </c>
      <c r="C81" s="1">
        <v>7909</v>
      </c>
      <c r="D81" s="1">
        <v>5910</v>
      </c>
      <c r="E81">
        <v>24324</v>
      </c>
      <c r="F81" s="1">
        <v>-1999</v>
      </c>
      <c r="G81" s="1">
        <f>SUM(F$2:F81)</f>
        <v>-45909</v>
      </c>
      <c r="H81">
        <f>F81/E81</f>
        <v>-8.2182206873869429E-2</v>
      </c>
      <c r="I81">
        <v>2</v>
      </c>
      <c r="J81" s="2" t="str">
        <f>IF(F81&gt;0,"TRUE","FALSE")</f>
        <v>FALSE</v>
      </c>
      <c r="K81" s="2" t="str">
        <f>IF(G81&gt;0,"TRUE","FALSE")</f>
        <v>FALSE</v>
      </c>
      <c r="L81" s="2" t="str">
        <f>IF(SUM(E$2:E81)&lt;705455,"TRUE","FALSE")</f>
        <v>FALSE</v>
      </c>
      <c r="P81">
        <f>D81/(D81+C81)</f>
        <v>0.42767204573413414</v>
      </c>
    </row>
    <row r="82" spans="1:16">
      <c r="A82" t="s">
        <v>367</v>
      </c>
      <c r="B82">
        <v>85</v>
      </c>
      <c r="C82" s="1">
        <v>4579</v>
      </c>
      <c r="D82" s="1">
        <v>3413</v>
      </c>
      <c r="E82">
        <v>14100</v>
      </c>
      <c r="F82" s="1">
        <v>-1166</v>
      </c>
      <c r="G82" s="1">
        <f>SUM(F$2:F82)</f>
        <v>-47075</v>
      </c>
      <c r="H82">
        <f>F82/E82</f>
        <v>-8.2695035460992911E-2</v>
      </c>
      <c r="I82">
        <v>2</v>
      </c>
      <c r="J82" s="2" t="str">
        <f>IF(F82&gt;0,"TRUE","FALSE")</f>
        <v>FALSE</v>
      </c>
      <c r="K82" s="2" t="str">
        <f>IF(G82&gt;0,"TRUE","FALSE")</f>
        <v>FALSE</v>
      </c>
      <c r="L82" s="2" t="str">
        <f>IF(SUM(E$2:E82)&lt;705455,"TRUE","FALSE")</f>
        <v>FALSE</v>
      </c>
      <c r="P82">
        <f>D82/(D82+C82)</f>
        <v>0.42705205205205204</v>
      </c>
    </row>
    <row r="83" spans="1:16">
      <c r="A83" t="s">
        <v>139</v>
      </c>
      <c r="B83">
        <v>134</v>
      </c>
      <c r="C83" s="1">
        <v>5574</v>
      </c>
      <c r="D83" s="1">
        <v>4281</v>
      </c>
      <c r="E83">
        <v>15621</v>
      </c>
      <c r="F83" s="1">
        <v>-1293</v>
      </c>
      <c r="G83" s="1">
        <f>SUM(F$2:F83)</f>
        <v>-48368</v>
      </c>
      <c r="H83">
        <f>F83/E83</f>
        <v>-8.2773189936623776E-2</v>
      </c>
      <c r="I83">
        <v>2</v>
      </c>
      <c r="J83" s="2" t="str">
        <f>IF(F83&gt;0,"TRUE","FALSE")</f>
        <v>FALSE</v>
      </c>
      <c r="K83" s="2" t="str">
        <f>IF(G83&gt;0,"TRUE","FALSE")</f>
        <v>FALSE</v>
      </c>
      <c r="L83" s="2" t="str">
        <f>IF(SUM(E$2:E83)&lt;705455,"TRUE","FALSE")</f>
        <v>FALSE</v>
      </c>
      <c r="P83">
        <f>D83/(D83+C83)</f>
        <v>0.43439878234398782</v>
      </c>
    </row>
    <row r="84" spans="1:16">
      <c r="A84" t="s">
        <v>228</v>
      </c>
      <c r="B84">
        <v>228</v>
      </c>
      <c r="C84" s="1">
        <v>1383</v>
      </c>
      <c r="D84" s="1">
        <v>1014</v>
      </c>
      <c r="E84">
        <v>4386</v>
      </c>
      <c r="F84">
        <v>-369</v>
      </c>
      <c r="G84" s="1">
        <f>SUM(F$2:F84)</f>
        <v>-48737</v>
      </c>
      <c r="H84">
        <f>F84/E84</f>
        <v>-8.4131326949384411E-2</v>
      </c>
      <c r="I84">
        <v>2</v>
      </c>
      <c r="J84" s="2" t="str">
        <f>IF(F84&gt;0,"TRUE","FALSE")</f>
        <v>FALSE</v>
      </c>
      <c r="K84" s="2" t="str">
        <f>IF(G84&gt;0,"TRUE","FALSE")</f>
        <v>FALSE</v>
      </c>
      <c r="L84" s="2" t="str">
        <f>IF(SUM(E$2:E84)&lt;705455,"TRUE","FALSE")</f>
        <v>FALSE</v>
      </c>
      <c r="P84">
        <f>D84/(D84+C84)</f>
        <v>0.42302878598247812</v>
      </c>
    </row>
    <row r="85" spans="1:16">
      <c r="A85" t="s">
        <v>332</v>
      </c>
      <c r="B85">
        <v>339</v>
      </c>
      <c r="C85" s="1">
        <v>4503</v>
      </c>
      <c r="D85" s="1">
        <v>3363</v>
      </c>
      <c r="E85">
        <v>13473</v>
      </c>
      <c r="F85" s="1">
        <v>-1140</v>
      </c>
      <c r="G85" s="1">
        <f>SUM(F$2:F85)</f>
        <v>-49877</v>
      </c>
      <c r="H85">
        <f>F85/E85</f>
        <v>-8.4613671788020484E-2</v>
      </c>
      <c r="I85">
        <v>2</v>
      </c>
      <c r="J85" s="2" t="str">
        <f>IF(F85&gt;0,"TRUE","FALSE")</f>
        <v>FALSE</v>
      </c>
      <c r="K85" s="2" t="str">
        <f>IF(G85&gt;0,"TRUE","FALSE")</f>
        <v>FALSE</v>
      </c>
      <c r="L85" s="2" t="str">
        <f>IF(SUM(E$2:E85)&lt;705455,"TRUE","FALSE")</f>
        <v>FALSE</v>
      </c>
      <c r="P85">
        <f>D85/(D85+C85)</f>
        <v>0.42753623188405798</v>
      </c>
    </row>
    <row r="86" spans="1:16">
      <c r="A86" t="s">
        <v>125</v>
      </c>
      <c r="B86">
        <v>120</v>
      </c>
      <c r="C86" s="1">
        <v>1588</v>
      </c>
      <c r="D86" s="1">
        <v>1149</v>
      </c>
      <c r="E86">
        <v>5171</v>
      </c>
      <c r="F86">
        <v>-439</v>
      </c>
      <c r="G86" s="1">
        <f>SUM(F$2:F86)</f>
        <v>-50316</v>
      </c>
      <c r="H86">
        <f>F86/E86</f>
        <v>-8.4896538387159159E-2</v>
      </c>
      <c r="I86">
        <v>2</v>
      </c>
      <c r="J86" s="2" t="str">
        <f>IF(F86&gt;0,"TRUE","FALSE")</f>
        <v>FALSE</v>
      </c>
      <c r="K86" s="2" t="str">
        <f>IF(G86&gt;0,"TRUE","FALSE")</f>
        <v>FALSE</v>
      </c>
      <c r="L86" s="2" t="str">
        <f>IF(SUM(E$2:E86)&lt;705455,"TRUE","FALSE")</f>
        <v>FALSE</v>
      </c>
      <c r="P86">
        <f>D86/(D86+C86)</f>
        <v>0.4198027036901717</v>
      </c>
    </row>
    <row r="87" spans="1:16">
      <c r="A87" t="s">
        <v>28</v>
      </c>
      <c r="B87">
        <v>19</v>
      </c>
      <c r="C87" s="1">
        <v>1905</v>
      </c>
      <c r="D87" s="1">
        <v>1285</v>
      </c>
      <c r="E87">
        <v>7287</v>
      </c>
      <c r="F87">
        <v>-620</v>
      </c>
      <c r="G87" s="1">
        <f>SUM(F$2:F87)</f>
        <v>-50936</v>
      </c>
      <c r="H87">
        <f>F87/E87</f>
        <v>-8.5083024564292578E-2</v>
      </c>
      <c r="I87">
        <v>2</v>
      </c>
      <c r="J87" s="2" t="str">
        <f>IF(F87&gt;0,"TRUE","FALSE")</f>
        <v>FALSE</v>
      </c>
      <c r="K87" s="2" t="str">
        <f>IF(G87&gt;0,"TRUE","FALSE")</f>
        <v>FALSE</v>
      </c>
      <c r="L87" s="2" t="str">
        <f>IF(SUM(E$2:E87)&lt;705455,"TRUE","FALSE")</f>
        <v>FALSE</v>
      </c>
      <c r="P87">
        <f>D87/(D87+C87)</f>
        <v>0.40282131661442006</v>
      </c>
    </row>
    <row r="88" spans="1:16">
      <c r="A88" t="s">
        <v>54</v>
      </c>
      <c r="B88">
        <v>45</v>
      </c>
      <c r="C88">
        <v>944</v>
      </c>
      <c r="D88">
        <v>684</v>
      </c>
      <c r="E88">
        <v>3051</v>
      </c>
      <c r="F88">
        <v>-260</v>
      </c>
      <c r="G88" s="1">
        <f>SUM(F$2:F88)</f>
        <v>-51196</v>
      </c>
      <c r="H88">
        <f>F88/E88</f>
        <v>-8.5217961324156016E-2</v>
      </c>
      <c r="I88">
        <v>2</v>
      </c>
      <c r="J88" s="2" t="str">
        <f>IF(F88&gt;0,"TRUE","FALSE")</f>
        <v>FALSE</v>
      </c>
      <c r="K88" s="2" t="str">
        <f>IF(G88&gt;0,"TRUE","FALSE")</f>
        <v>FALSE</v>
      </c>
      <c r="L88" s="2" t="str">
        <f>IF(SUM(E$2:E88)&lt;705455,"TRUE","FALSE")</f>
        <v>FALSE</v>
      </c>
      <c r="P88">
        <f>D88/(D88+C88)</f>
        <v>0.42014742014742013</v>
      </c>
    </row>
    <row r="89" spans="1:16">
      <c r="A89" t="s">
        <v>167</v>
      </c>
      <c r="B89">
        <v>162</v>
      </c>
      <c r="C89" s="1">
        <v>3119</v>
      </c>
      <c r="D89" s="1">
        <v>2305</v>
      </c>
      <c r="E89">
        <v>9401</v>
      </c>
      <c r="F89">
        <v>-814</v>
      </c>
      <c r="G89" s="1">
        <f>SUM(F$2:F89)</f>
        <v>-52010</v>
      </c>
      <c r="H89">
        <f>F89/E89</f>
        <v>-8.6586533347516217E-2</v>
      </c>
      <c r="I89">
        <v>2</v>
      </c>
      <c r="J89" s="2" t="str">
        <f>IF(F89&gt;0,"TRUE","FALSE")</f>
        <v>FALSE</v>
      </c>
      <c r="K89" s="2" t="str">
        <f>IF(G89&gt;0,"TRUE","FALSE")</f>
        <v>FALSE</v>
      </c>
      <c r="L89" s="2" t="str">
        <f>IF(SUM(E$2:E89)&lt;705455,"TRUE","FALSE")</f>
        <v>FALSE</v>
      </c>
      <c r="P89">
        <f>D89/(D89+C89)</f>
        <v>0.42496312684365783</v>
      </c>
    </row>
    <row r="90" spans="1:16">
      <c r="A90" t="s">
        <v>279</v>
      </c>
      <c r="B90">
        <v>280</v>
      </c>
      <c r="C90" s="1">
        <v>3138</v>
      </c>
      <c r="D90" s="1">
        <v>2123</v>
      </c>
      <c r="E90">
        <v>11691</v>
      </c>
      <c r="F90" s="1">
        <v>-1015</v>
      </c>
      <c r="G90" s="1">
        <f>SUM(F$2:F90)</f>
        <v>-53025</v>
      </c>
      <c r="H90">
        <f>F90/E90</f>
        <v>-8.6818920537165348E-2</v>
      </c>
      <c r="I90">
        <v>2</v>
      </c>
      <c r="J90" s="2" t="str">
        <f>IF(F90&gt;0,"TRUE","FALSE")</f>
        <v>FALSE</v>
      </c>
      <c r="K90" s="2" t="str">
        <f>IF(G90&gt;0,"TRUE","FALSE")</f>
        <v>FALSE</v>
      </c>
      <c r="L90" s="2" t="str">
        <f>IF(SUM(E$2:E90)&lt;705455,"TRUE","FALSE")</f>
        <v>FALSE</v>
      </c>
      <c r="P90">
        <f>D90/(D90+C90)</f>
        <v>0.40353544953430909</v>
      </c>
    </row>
    <row r="91" spans="1:16">
      <c r="A91" t="s">
        <v>322</v>
      </c>
      <c r="B91">
        <v>329</v>
      </c>
      <c r="C91" s="1">
        <v>9874</v>
      </c>
      <c r="D91" s="1">
        <v>6394</v>
      </c>
      <c r="E91">
        <v>40072</v>
      </c>
      <c r="F91" s="1">
        <v>-3480</v>
      </c>
      <c r="G91" s="1">
        <f>SUM(F$2:F91)</f>
        <v>-56505</v>
      </c>
      <c r="H91">
        <f>F91/E91</f>
        <v>-8.6843681373527645E-2</v>
      </c>
      <c r="I91">
        <v>2</v>
      </c>
      <c r="J91" s="2" t="str">
        <f>IF(F91&gt;0,"TRUE","FALSE")</f>
        <v>FALSE</v>
      </c>
      <c r="K91" s="2" t="str">
        <f>IF(G91&gt;0,"TRUE","FALSE")</f>
        <v>FALSE</v>
      </c>
      <c r="L91" s="2" t="str">
        <f>IF(SUM(E$2:E91)&lt;705455,"TRUE","FALSE")</f>
        <v>FALSE</v>
      </c>
      <c r="P91">
        <f>D91/(D91+C91)</f>
        <v>0.393041553970986</v>
      </c>
    </row>
    <row r="92" spans="1:16">
      <c r="A92" t="s">
        <v>94</v>
      </c>
      <c r="B92">
        <v>88</v>
      </c>
      <c r="C92" s="1">
        <v>6625</v>
      </c>
      <c r="D92" s="1">
        <v>4687</v>
      </c>
      <c r="E92">
        <v>22299</v>
      </c>
      <c r="F92" s="1">
        <v>-1938</v>
      </c>
      <c r="G92" s="1">
        <f>SUM(F$2:F92)</f>
        <v>-58443</v>
      </c>
      <c r="H92">
        <f>F92/E92</f>
        <v>-8.6909726893582673E-2</v>
      </c>
      <c r="I92">
        <v>2</v>
      </c>
      <c r="J92" s="2" t="str">
        <f>IF(F92&gt;0,"TRUE","FALSE")</f>
        <v>FALSE</v>
      </c>
      <c r="K92" s="2" t="str">
        <f>IF(G92&gt;0,"TRUE","FALSE")</f>
        <v>FALSE</v>
      </c>
      <c r="L92" s="2" t="str">
        <f>IF(SUM(E$2:E92)&lt;705455,"TRUE","FALSE")</f>
        <v>FALSE</v>
      </c>
      <c r="P92">
        <f>D92/(D92+C92)</f>
        <v>0.41433875530410186</v>
      </c>
    </row>
    <row r="93" spans="1:16">
      <c r="A93" t="s">
        <v>318</v>
      </c>
      <c r="B93">
        <v>320</v>
      </c>
      <c r="C93">
        <v>448</v>
      </c>
      <c r="D93">
        <v>58</v>
      </c>
      <c r="E93">
        <v>4440</v>
      </c>
      <c r="F93">
        <v>-390</v>
      </c>
      <c r="G93" s="1">
        <f>SUM(F$2:F93)</f>
        <v>-58833</v>
      </c>
      <c r="H93">
        <f>F93/E93</f>
        <v>-8.7837837837837843E-2</v>
      </c>
      <c r="I93">
        <v>2</v>
      </c>
      <c r="J93" s="2" t="str">
        <f>IF(F93&gt;0,"TRUE","FALSE")</f>
        <v>FALSE</v>
      </c>
      <c r="K93" s="2" t="str">
        <f>IF(G93&gt;0,"TRUE","FALSE")</f>
        <v>FALSE</v>
      </c>
      <c r="L93" s="2" t="str">
        <f>IF(SUM(E$2:E93)&lt;705455,"TRUE","FALSE")</f>
        <v>FALSE</v>
      </c>
      <c r="P93">
        <f>D93/(D93+C93)</f>
        <v>0.11462450592885376</v>
      </c>
    </row>
    <row r="94" spans="1:16">
      <c r="A94" t="s">
        <v>294</v>
      </c>
      <c r="B94">
        <v>295</v>
      </c>
      <c r="C94" s="1">
        <v>8647</v>
      </c>
      <c r="D94" s="1">
        <v>6098</v>
      </c>
      <c r="E94">
        <v>28847</v>
      </c>
      <c r="F94" s="1">
        <v>-2549</v>
      </c>
      <c r="G94" s="1">
        <f>SUM(F$2:F94)</f>
        <v>-61382</v>
      </c>
      <c r="H94">
        <f>F94/E94</f>
        <v>-8.8362741359586786E-2</v>
      </c>
      <c r="I94">
        <v>2</v>
      </c>
      <c r="J94" s="2" t="str">
        <f>IF(F94&gt;0,"TRUE","FALSE")</f>
        <v>FALSE</v>
      </c>
      <c r="K94" s="2" t="str">
        <f>IF(G94&gt;0,"TRUE","FALSE")</f>
        <v>FALSE</v>
      </c>
      <c r="L94" s="2" t="str">
        <f>IF(SUM(E$2:E94)&lt;705455,"TRUE","FALSE")</f>
        <v>FALSE</v>
      </c>
      <c r="P94">
        <f>D94/(D94+C94)</f>
        <v>0.41356391997287217</v>
      </c>
    </row>
    <row r="95" spans="1:16">
      <c r="A95" t="s">
        <v>30</v>
      </c>
      <c r="B95">
        <v>21</v>
      </c>
      <c r="C95" s="1">
        <v>1478</v>
      </c>
      <c r="D95" s="1">
        <v>1024</v>
      </c>
      <c r="E95">
        <v>5113</v>
      </c>
      <c r="F95">
        <v>-454</v>
      </c>
      <c r="G95" s="1">
        <f>SUM(F$2:F95)</f>
        <v>-61836</v>
      </c>
      <c r="H95">
        <f>F95/E95</f>
        <v>-8.8793272051633093E-2</v>
      </c>
      <c r="I95">
        <v>2</v>
      </c>
      <c r="J95" s="2" t="str">
        <f>IF(F95&gt;0,"TRUE","FALSE")</f>
        <v>FALSE</v>
      </c>
      <c r="K95" s="2" t="str">
        <f>IF(G95&gt;0,"TRUE","FALSE")</f>
        <v>FALSE</v>
      </c>
      <c r="L95" s="2" t="str">
        <f>IF(SUM(E$2:E95)&lt;705455,"TRUE","FALSE")</f>
        <v>FALSE</v>
      </c>
      <c r="P95">
        <f>D95/(D95+C95)</f>
        <v>0.40927258193445243</v>
      </c>
    </row>
    <row r="96" spans="1:16">
      <c r="A96" t="s">
        <v>336</v>
      </c>
      <c r="B96">
        <v>343</v>
      </c>
      <c r="C96" s="1">
        <v>2415</v>
      </c>
      <c r="D96" s="1">
        <v>1560</v>
      </c>
      <c r="E96">
        <v>9611</v>
      </c>
      <c r="F96">
        <v>-855</v>
      </c>
      <c r="G96" s="1">
        <f>SUM(F$2:F96)</f>
        <v>-62691</v>
      </c>
      <c r="H96">
        <f>F96/E96</f>
        <v>-8.8960566018104259E-2</v>
      </c>
      <c r="I96">
        <v>2</v>
      </c>
      <c r="J96" s="2" t="str">
        <f>IF(F96&gt;0,"TRUE","FALSE")</f>
        <v>FALSE</v>
      </c>
      <c r="K96" s="2" t="str">
        <f>IF(G96&gt;0,"TRUE","FALSE")</f>
        <v>FALSE</v>
      </c>
      <c r="L96" s="2" t="str">
        <f>IF(SUM(E$2:E96)&lt;705455,"TRUE","FALSE")</f>
        <v>FALSE</v>
      </c>
      <c r="P96">
        <f>D96/(D96+C96)</f>
        <v>0.39245283018867927</v>
      </c>
    </row>
    <row r="97" spans="1:16">
      <c r="A97" t="s">
        <v>335</v>
      </c>
      <c r="B97">
        <v>342</v>
      </c>
      <c r="C97" s="1">
        <v>6609</v>
      </c>
      <c r="D97" s="1">
        <v>4706</v>
      </c>
      <c r="E97">
        <v>21367</v>
      </c>
      <c r="F97" s="1">
        <v>-1903</v>
      </c>
      <c r="G97" s="1">
        <f>SUM(F$2:F97)</f>
        <v>-64594</v>
      </c>
      <c r="H97">
        <f>F97/E97</f>
        <v>-8.9062573126784297E-2</v>
      </c>
      <c r="I97">
        <v>2</v>
      </c>
      <c r="J97" s="2" t="str">
        <f>IF(F97&gt;0,"TRUE","FALSE")</f>
        <v>FALSE</v>
      </c>
      <c r="K97" s="2" t="str">
        <f>IF(G97&gt;0,"TRUE","FALSE")</f>
        <v>FALSE</v>
      </c>
      <c r="L97" s="2" t="str">
        <f>IF(SUM(E$2:E97)&lt;705455,"TRUE","FALSE")</f>
        <v>FALSE</v>
      </c>
      <c r="P97">
        <f>D97/(D97+C97)</f>
        <v>0.41590808661069378</v>
      </c>
    </row>
    <row r="98" spans="1:16">
      <c r="A98" t="s">
        <v>37</v>
      </c>
      <c r="B98">
        <v>28</v>
      </c>
      <c r="C98">
        <v>876</v>
      </c>
      <c r="D98">
        <v>663</v>
      </c>
      <c r="E98">
        <v>2380</v>
      </c>
      <c r="F98">
        <v>-213</v>
      </c>
      <c r="G98" s="1">
        <f>SUM(F$2:F98)</f>
        <v>-64807</v>
      </c>
      <c r="H98">
        <f>F98/E98</f>
        <v>-8.9495798319327732E-2</v>
      </c>
      <c r="I98">
        <v>2</v>
      </c>
      <c r="J98" s="2" t="str">
        <f>IF(F98&gt;0,"TRUE","FALSE")</f>
        <v>FALSE</v>
      </c>
      <c r="K98" s="2" t="str">
        <f>IF(G98&gt;0,"TRUE","FALSE")</f>
        <v>FALSE</v>
      </c>
      <c r="L98" s="2" t="str">
        <f>IF(SUM(E$2:E98)&lt;705455,"TRUE","FALSE")</f>
        <v>FALSE</v>
      </c>
      <c r="P98">
        <f>D98/(D98+C98)</f>
        <v>0.43079922027290446</v>
      </c>
    </row>
    <row r="99" spans="1:16">
      <c r="A99" t="s">
        <v>372</v>
      </c>
      <c r="B99">
        <v>213</v>
      </c>
      <c r="C99" s="1">
        <v>4635</v>
      </c>
      <c r="D99" s="1">
        <v>3395</v>
      </c>
      <c r="E99">
        <v>13837</v>
      </c>
      <c r="F99" s="1">
        <v>-1240</v>
      </c>
      <c r="G99" s="1">
        <f>SUM(F$2:F99)</f>
        <v>-66047</v>
      </c>
      <c r="H99">
        <f>F99/E99</f>
        <v>-8.9614800896148011E-2</v>
      </c>
      <c r="I99">
        <v>2</v>
      </c>
      <c r="J99" s="2" t="str">
        <f>IF(F99&gt;0,"TRUE","FALSE")</f>
        <v>FALSE</v>
      </c>
      <c r="K99" s="2" t="str">
        <f>IF(G99&gt;0,"TRUE","FALSE")</f>
        <v>FALSE</v>
      </c>
      <c r="L99" s="2" t="str">
        <f>IF(SUM(E$2:E99)&lt;705455,"TRUE","FALSE")</f>
        <v>FALSE</v>
      </c>
      <c r="P99">
        <f>D99/(D99+C99)</f>
        <v>0.42278953922789542</v>
      </c>
    </row>
    <row r="100" spans="1:16">
      <c r="A100" t="s">
        <v>40</v>
      </c>
      <c r="B100">
        <v>31</v>
      </c>
      <c r="C100" s="1">
        <v>10885</v>
      </c>
      <c r="D100" s="1">
        <v>7391</v>
      </c>
      <c r="E100">
        <v>38981</v>
      </c>
      <c r="F100" s="1">
        <v>-3494</v>
      </c>
      <c r="G100" s="1">
        <f>SUM(F$2:F100)</f>
        <v>-69541</v>
      </c>
      <c r="H100">
        <f>F100/E100</f>
        <v>-8.9633411149021319E-2</v>
      </c>
      <c r="I100">
        <v>2</v>
      </c>
      <c r="J100" s="2" t="str">
        <f>IF(F100&gt;0,"TRUE","FALSE")</f>
        <v>FALSE</v>
      </c>
      <c r="K100" s="2" t="str">
        <f>IF(G100&gt;0,"TRUE","FALSE")</f>
        <v>FALSE</v>
      </c>
      <c r="L100" s="2" t="str">
        <f>IF(SUM(E$2:E100)&lt;705455,"TRUE","FALSE")</f>
        <v>FALSE</v>
      </c>
      <c r="P100">
        <f>D100/(D100+C100)</f>
        <v>0.40441015539505365</v>
      </c>
    </row>
    <row r="101" spans="1:16">
      <c r="A101" t="s">
        <v>286</v>
      </c>
      <c r="B101">
        <v>287</v>
      </c>
      <c r="C101" s="1">
        <v>2791</v>
      </c>
      <c r="D101" s="1">
        <v>2084</v>
      </c>
      <c r="E101">
        <v>7837</v>
      </c>
      <c r="F101">
        <v>-707</v>
      </c>
      <c r="G101" s="1">
        <f>SUM(F$2:F101)</f>
        <v>-70248</v>
      </c>
      <c r="H101">
        <f>F101/E101</f>
        <v>-9.0213091744289903E-2</v>
      </c>
      <c r="I101">
        <v>2</v>
      </c>
      <c r="J101" s="2" t="str">
        <f>IF(F101&gt;0,"TRUE","FALSE")</f>
        <v>FALSE</v>
      </c>
      <c r="K101" s="2" t="str">
        <f>IF(G101&gt;0,"TRUE","FALSE")</f>
        <v>FALSE</v>
      </c>
      <c r="L101" s="2" t="str">
        <f>IF(SUM(E$2:E101)&lt;705455,"TRUE","FALSE")</f>
        <v>FALSE</v>
      </c>
      <c r="P101">
        <f>D101/(D101+C101)</f>
        <v>0.42748717948717951</v>
      </c>
    </row>
    <row r="102" spans="1:16">
      <c r="A102" t="s">
        <v>180</v>
      </c>
      <c r="B102">
        <v>175</v>
      </c>
      <c r="C102" s="1">
        <v>3989</v>
      </c>
      <c r="D102" s="1">
        <v>2877</v>
      </c>
      <c r="E102">
        <v>12273</v>
      </c>
      <c r="F102" s="1">
        <v>-1112</v>
      </c>
      <c r="G102" s="1">
        <f>SUM(F$2:F102)</f>
        <v>-71360</v>
      </c>
      <c r="H102">
        <f>F102/E102</f>
        <v>-9.0605393954208427E-2</v>
      </c>
      <c r="I102">
        <v>2</v>
      </c>
      <c r="J102" s="2" t="str">
        <f>IF(F102&gt;0,"TRUE","FALSE")</f>
        <v>FALSE</v>
      </c>
      <c r="K102" s="2" t="str">
        <f>IF(G102&gt;0,"TRUE","FALSE")</f>
        <v>FALSE</v>
      </c>
      <c r="L102" s="2" t="str">
        <f>IF(SUM(E$2:E102)&lt;705455,"TRUE","FALSE")</f>
        <v>FALSE</v>
      </c>
      <c r="P102">
        <f>D102/(D102+C102)</f>
        <v>0.41902126420040781</v>
      </c>
    </row>
    <row r="103" spans="1:16">
      <c r="A103" t="s">
        <v>323</v>
      </c>
      <c r="B103">
        <v>330</v>
      </c>
      <c r="C103" s="1">
        <v>6904</v>
      </c>
      <c r="D103" s="1">
        <v>5017</v>
      </c>
      <c r="E103">
        <v>20754</v>
      </c>
      <c r="F103" s="1">
        <v>-1887</v>
      </c>
      <c r="G103" s="1">
        <f>SUM(F$2:F103)</f>
        <v>-73247</v>
      </c>
      <c r="H103">
        <f>F103/E103</f>
        <v>-9.0922231858918762E-2</v>
      </c>
      <c r="I103">
        <v>2</v>
      </c>
      <c r="J103" s="2" t="str">
        <f>IF(F103&gt;0,"TRUE","FALSE")</f>
        <v>FALSE</v>
      </c>
      <c r="K103" s="2" t="str">
        <f>IF(G103&gt;0,"TRUE","FALSE")</f>
        <v>FALSE</v>
      </c>
      <c r="L103" s="2" t="str">
        <f>IF(SUM(E$2:E103)&lt;705455,"TRUE","FALSE")</f>
        <v>FALSE</v>
      </c>
      <c r="P103">
        <f>D103/(D103+C103)</f>
        <v>0.42085395520510022</v>
      </c>
    </row>
    <row r="104" spans="1:16">
      <c r="A104" t="s">
        <v>215</v>
      </c>
      <c r="B104">
        <v>215</v>
      </c>
      <c r="C104" s="1">
        <v>4492</v>
      </c>
      <c r="D104" s="1">
        <v>3216</v>
      </c>
      <c r="E104">
        <v>14013</v>
      </c>
      <c r="F104" s="1">
        <v>-1276</v>
      </c>
      <c r="G104" s="1">
        <f>SUM(F$2:F104)</f>
        <v>-74523</v>
      </c>
      <c r="H104">
        <f>F104/E104</f>
        <v>-9.1058303004353094E-2</v>
      </c>
      <c r="I104">
        <v>2</v>
      </c>
      <c r="J104" s="2" t="str">
        <f>IF(F104&gt;0,"TRUE","FALSE")</f>
        <v>FALSE</v>
      </c>
      <c r="K104" s="2" t="str">
        <f>IF(G104&gt;0,"TRUE","FALSE")</f>
        <v>FALSE</v>
      </c>
      <c r="L104" s="2" t="str">
        <f>IF(SUM(E$2:E104)&lt;705455,"TRUE","FALSE")</f>
        <v>FALSE</v>
      </c>
      <c r="P104">
        <f>D104/(D104+C104)</f>
        <v>0.41722885313959523</v>
      </c>
    </row>
    <row r="105" spans="1:16">
      <c r="A105" t="s">
        <v>331</v>
      </c>
      <c r="B105">
        <v>338</v>
      </c>
      <c r="C105" s="1">
        <v>4054</v>
      </c>
      <c r="D105" s="1">
        <v>2781</v>
      </c>
      <c r="E105">
        <v>13882</v>
      </c>
      <c r="F105" s="1">
        <v>-1273</v>
      </c>
      <c r="G105" s="1">
        <f>SUM(F$2:F105)</f>
        <v>-75796</v>
      </c>
      <c r="H105">
        <f>F105/E105</f>
        <v>-9.1701483936032266E-2</v>
      </c>
      <c r="I105">
        <v>2</v>
      </c>
      <c r="J105" s="2" t="str">
        <f>IF(F105&gt;0,"TRUE","FALSE")</f>
        <v>FALSE</v>
      </c>
      <c r="K105" s="2" t="str">
        <f>IF(G105&gt;0,"TRUE","FALSE")</f>
        <v>FALSE</v>
      </c>
      <c r="L105" s="2" t="str">
        <f>IF(SUM(E$2:E105)&lt;705455,"TRUE","FALSE")</f>
        <v>FALSE</v>
      </c>
      <c r="P105">
        <f>D105/(D105+C105)</f>
        <v>0.40687637161667883</v>
      </c>
    </row>
    <row r="106" spans="1:16">
      <c r="A106" t="s">
        <v>226</v>
      </c>
      <c r="B106">
        <v>226</v>
      </c>
      <c r="C106" s="1">
        <v>3638</v>
      </c>
      <c r="D106" s="1">
        <v>2391</v>
      </c>
      <c r="E106">
        <v>13352</v>
      </c>
      <c r="F106" s="1">
        <v>-1247</v>
      </c>
      <c r="G106" s="1">
        <f>SUM(F$2:F106)</f>
        <v>-77043</v>
      </c>
      <c r="H106">
        <f>F106/E106</f>
        <v>-9.3394248052726184E-2</v>
      </c>
      <c r="I106">
        <v>2</v>
      </c>
      <c r="J106" s="2" t="str">
        <f>IF(F106&gt;0,"TRUE","FALSE")</f>
        <v>FALSE</v>
      </c>
      <c r="K106" s="2" t="str">
        <f>IF(G106&gt;0,"TRUE","FALSE")</f>
        <v>FALSE</v>
      </c>
      <c r="L106" s="2" t="str">
        <f>IF(SUM(E$2:E106)&lt;705455,"TRUE","FALSE")</f>
        <v>FALSE</v>
      </c>
      <c r="P106">
        <f>D106/(D106+C106)</f>
        <v>0.39658318129042958</v>
      </c>
    </row>
    <row r="107" spans="1:16">
      <c r="A107" t="s">
        <v>218</v>
      </c>
      <c r="B107">
        <v>218</v>
      </c>
      <c r="C107" s="1">
        <v>5032</v>
      </c>
      <c r="D107" s="1">
        <v>3344</v>
      </c>
      <c r="E107">
        <v>18036</v>
      </c>
      <c r="F107" s="1">
        <v>-1688</v>
      </c>
      <c r="G107" s="1">
        <f>SUM(F$2:F107)</f>
        <v>-78731</v>
      </c>
      <c r="H107">
        <f>F107/E107</f>
        <v>-9.3590596584608554E-2</v>
      </c>
      <c r="I107">
        <v>2</v>
      </c>
      <c r="J107" s="2" t="str">
        <f>IF(F107&gt;0,"TRUE","FALSE")</f>
        <v>FALSE</v>
      </c>
      <c r="K107" s="2" t="str">
        <f>IF(G107&gt;0,"TRUE","FALSE")</f>
        <v>FALSE</v>
      </c>
      <c r="L107" s="2" t="str">
        <f>IF(SUM(E$2:E107)&lt;705455,"TRUE","FALSE")</f>
        <v>FALSE</v>
      </c>
      <c r="P107">
        <f>D107/(D107+C107)</f>
        <v>0.39923591212989495</v>
      </c>
    </row>
    <row r="108" spans="1:16">
      <c r="A108" t="s">
        <v>328</v>
      </c>
      <c r="B108">
        <v>335</v>
      </c>
      <c r="C108" s="1">
        <v>4792</v>
      </c>
      <c r="D108" s="1">
        <v>3468</v>
      </c>
      <c r="E108">
        <v>14117</v>
      </c>
      <c r="F108" s="1">
        <v>-1324</v>
      </c>
      <c r="G108" s="1">
        <f>SUM(F$2:F108)</f>
        <v>-80055</v>
      </c>
      <c r="H108">
        <f>F108/E108</f>
        <v>-9.3787631933130264E-2</v>
      </c>
      <c r="I108">
        <v>2</v>
      </c>
      <c r="J108" s="2" t="str">
        <f>IF(F108&gt;0,"TRUE","FALSE")</f>
        <v>FALSE</v>
      </c>
      <c r="K108" s="2" t="str">
        <f>IF(G108&gt;0,"TRUE","FALSE")</f>
        <v>FALSE</v>
      </c>
      <c r="L108" s="2" t="str">
        <f>IF(SUM(E$2:E108)&lt;705455,"TRUE","FALSE")</f>
        <v>FALSE</v>
      </c>
      <c r="P108">
        <f>D108/(D108+C108)</f>
        <v>0.41985472154963682</v>
      </c>
    </row>
    <row r="109" spans="1:16">
      <c r="A109" t="s">
        <v>144</v>
      </c>
      <c r="B109">
        <v>139</v>
      </c>
      <c r="C109" s="1">
        <v>4622</v>
      </c>
      <c r="D109" s="1">
        <v>3358</v>
      </c>
      <c r="E109">
        <v>13346</v>
      </c>
      <c r="F109" s="1">
        <v>-1264</v>
      </c>
      <c r="G109" s="1">
        <f>SUM(F$2:F109)</f>
        <v>-81319</v>
      </c>
      <c r="H109">
        <f>F109/E109</f>
        <v>-9.4710025475797988E-2</v>
      </c>
      <c r="I109">
        <v>2</v>
      </c>
      <c r="J109" s="2" t="str">
        <f>IF(F109&gt;0,"TRUE","FALSE")</f>
        <v>FALSE</v>
      </c>
      <c r="K109" s="2" t="str">
        <f>IF(G109&gt;0,"TRUE","FALSE")</f>
        <v>FALSE</v>
      </c>
      <c r="L109" s="2" t="str">
        <f>IF(SUM(E$2:E109)&lt;705455,"TRUE","FALSE")</f>
        <v>FALSE</v>
      </c>
      <c r="P109">
        <f>D109/(D109+C109)</f>
        <v>0.42080200501253134</v>
      </c>
    </row>
    <row r="110" spans="1:16">
      <c r="A110" t="s">
        <v>370</v>
      </c>
      <c r="B110">
        <v>211</v>
      </c>
      <c r="C110" s="1">
        <v>7917</v>
      </c>
      <c r="D110" s="1">
        <v>5340</v>
      </c>
      <c r="E110">
        <v>27143</v>
      </c>
      <c r="F110" s="1">
        <v>-2577</v>
      </c>
      <c r="G110" s="1">
        <f>SUM(F$2:F110)</f>
        <v>-83896</v>
      </c>
      <c r="H110">
        <f>F110/E110</f>
        <v>-9.4941605570496995E-2</v>
      </c>
      <c r="I110">
        <v>2</v>
      </c>
      <c r="J110" s="2" t="str">
        <f>IF(F110&gt;0,"TRUE","FALSE")</f>
        <v>FALSE</v>
      </c>
      <c r="K110" s="2" t="str">
        <f>IF(G110&gt;0,"TRUE","FALSE")</f>
        <v>FALSE</v>
      </c>
      <c r="L110" s="2" t="str">
        <f>IF(SUM(E$2:E110)&lt;705455,"TRUE","FALSE")</f>
        <v>FALSE</v>
      </c>
      <c r="P110">
        <f>D110/(D110+C110)</f>
        <v>0.40280606472052499</v>
      </c>
    </row>
    <row r="111" spans="1:16">
      <c r="A111" t="s">
        <v>89</v>
      </c>
      <c r="B111">
        <v>80</v>
      </c>
      <c r="C111" s="1">
        <v>2863</v>
      </c>
      <c r="D111" s="1">
        <v>1907</v>
      </c>
      <c r="E111">
        <v>10036</v>
      </c>
      <c r="F111">
        <v>-956</v>
      </c>
      <c r="G111" s="1">
        <f>SUM(F$2:F111)</f>
        <v>-84852</v>
      </c>
      <c r="H111">
        <f>F111/E111</f>
        <v>-9.5257074531685929E-2</v>
      </c>
      <c r="I111">
        <v>2</v>
      </c>
      <c r="J111" s="2" t="str">
        <f>IF(F111&gt;0,"TRUE","FALSE")</f>
        <v>FALSE</v>
      </c>
      <c r="K111" s="2" t="str">
        <f>IF(G111&gt;0,"TRUE","FALSE")</f>
        <v>FALSE</v>
      </c>
      <c r="L111" s="2" t="str">
        <f>IF(SUM(E$2:E111)&lt;705455,"TRUE","FALSE")</f>
        <v>FALSE</v>
      </c>
      <c r="P111">
        <f>D111/(D111+C111)</f>
        <v>0.39979035639412996</v>
      </c>
    </row>
    <row r="112" spans="1:16">
      <c r="A112" t="s">
        <v>238</v>
      </c>
      <c r="B112">
        <v>238</v>
      </c>
      <c r="C112" s="1">
        <v>2367</v>
      </c>
      <c r="D112" s="1">
        <v>1632</v>
      </c>
      <c r="E112">
        <v>7683</v>
      </c>
      <c r="F112">
        <v>-735</v>
      </c>
      <c r="G112" s="1">
        <f>SUM(F$2:F112)</f>
        <v>-85587</v>
      </c>
      <c r="H112">
        <f>F112/E112</f>
        <v>-9.5665755564232721E-2</v>
      </c>
      <c r="I112">
        <v>2</v>
      </c>
      <c r="J112" s="2" t="str">
        <f>IF(F112&gt;0,"TRUE","FALSE")</f>
        <v>FALSE</v>
      </c>
      <c r="K112" s="2" t="str">
        <f>IF(G112&gt;0,"TRUE","FALSE")</f>
        <v>FALSE</v>
      </c>
      <c r="L112" s="2" t="str">
        <f>IF(SUM(E$2:E112)&lt;705455,"TRUE","FALSE")</f>
        <v>FALSE</v>
      </c>
      <c r="P112">
        <f>D112/(D112+C112)</f>
        <v>0.40810202550637659</v>
      </c>
    </row>
    <row r="113" spans="1:16">
      <c r="A113" t="s">
        <v>140</v>
      </c>
      <c r="B113">
        <v>135</v>
      </c>
      <c r="C113">
        <v>722</v>
      </c>
      <c r="D113">
        <v>491</v>
      </c>
      <c r="E113">
        <v>2407</v>
      </c>
      <c r="F113">
        <v>-231</v>
      </c>
      <c r="G113" s="1">
        <f>SUM(F$2:F113)</f>
        <v>-85818</v>
      </c>
      <c r="H113">
        <f>F113/E113</f>
        <v>-9.5970087245533853E-2</v>
      </c>
      <c r="I113">
        <v>2</v>
      </c>
      <c r="J113" s="2" t="str">
        <f>IF(F113&gt;0,"TRUE","FALSE")</f>
        <v>FALSE</v>
      </c>
      <c r="K113" s="2" t="str">
        <f>IF(G113&gt;0,"TRUE","FALSE")</f>
        <v>FALSE</v>
      </c>
      <c r="L113" s="2" t="str">
        <f>IF(SUM(E$2:E113)&lt;705455,"TRUE","FALSE")</f>
        <v>FALSE</v>
      </c>
      <c r="P113">
        <f>D113/(D113+C113)</f>
        <v>0.40478153338829348</v>
      </c>
    </row>
    <row r="114" spans="1:16">
      <c r="A114" t="s">
        <v>376</v>
      </c>
      <c r="B114">
        <v>324</v>
      </c>
      <c r="C114" s="1">
        <v>1509</v>
      </c>
      <c r="D114" s="1">
        <v>1108</v>
      </c>
      <c r="E114">
        <v>4149</v>
      </c>
      <c r="F114">
        <v>-401</v>
      </c>
      <c r="G114" s="1">
        <f>SUM(F$2:F114)</f>
        <v>-86219</v>
      </c>
      <c r="H114">
        <f>F114/E114</f>
        <v>-9.664979513135695E-2</v>
      </c>
      <c r="I114">
        <v>2</v>
      </c>
      <c r="J114" s="2" t="str">
        <f>IF(F114&gt;0,"TRUE","FALSE")</f>
        <v>FALSE</v>
      </c>
      <c r="K114" s="2" t="str">
        <f>IF(G114&gt;0,"TRUE","FALSE")</f>
        <v>FALSE</v>
      </c>
      <c r="L114" s="2" t="str">
        <f>IF(SUM(E$2:E114)&lt;705455,"TRUE","FALSE")</f>
        <v>FALSE</v>
      </c>
      <c r="P114">
        <f>D114/(D114+C114)</f>
        <v>0.42338555598012995</v>
      </c>
    </row>
    <row r="115" spans="1:16">
      <c r="A115" t="s">
        <v>105</v>
      </c>
      <c r="B115">
        <v>99</v>
      </c>
      <c r="C115" s="1">
        <v>5059</v>
      </c>
      <c r="D115" s="1">
        <v>3487</v>
      </c>
      <c r="E115">
        <v>16246</v>
      </c>
      <c r="F115" s="1">
        <v>-1572</v>
      </c>
      <c r="G115" s="1">
        <f>SUM(F$2:F115)</f>
        <v>-87791</v>
      </c>
      <c r="H115">
        <f>F115/E115</f>
        <v>-9.6762279945832821E-2</v>
      </c>
      <c r="I115">
        <v>2</v>
      </c>
      <c r="J115" s="2" t="str">
        <f>IF(F115&gt;0,"TRUE","FALSE")</f>
        <v>FALSE</v>
      </c>
      <c r="K115" s="2" t="str">
        <f>IF(G115&gt;0,"TRUE","FALSE")</f>
        <v>FALSE</v>
      </c>
      <c r="L115" s="2" t="str">
        <f>IF(SUM(E$2:E115)&lt;705455,"TRUE","FALSE")</f>
        <v>FALSE</v>
      </c>
      <c r="P115">
        <f>D115/(D115+C115)</f>
        <v>0.40802714720337002</v>
      </c>
    </row>
    <row r="116" spans="1:16">
      <c r="A116" t="s">
        <v>293</v>
      </c>
      <c r="B116">
        <v>294</v>
      </c>
      <c r="C116" s="1">
        <v>2089</v>
      </c>
      <c r="D116" s="1">
        <v>1429</v>
      </c>
      <c r="E116">
        <v>6799</v>
      </c>
      <c r="F116">
        <v>-660</v>
      </c>
      <c r="G116" s="1">
        <f>SUM(F$2:F116)</f>
        <v>-88451</v>
      </c>
      <c r="H116">
        <f>F116/E116</f>
        <v>-9.7073098985144879E-2</v>
      </c>
      <c r="I116">
        <v>2</v>
      </c>
      <c r="J116" s="2" t="str">
        <f>IF(F116&gt;0,"TRUE","FALSE")</f>
        <v>FALSE</v>
      </c>
      <c r="K116" s="2" t="str">
        <f>IF(G116&gt;0,"TRUE","FALSE")</f>
        <v>FALSE</v>
      </c>
      <c r="L116" s="2" t="str">
        <f>IF(SUM(E$2:E116)&lt;705455,"TRUE","FALSE")</f>
        <v>FALSE</v>
      </c>
      <c r="P116">
        <f>D116/(D116+C116)</f>
        <v>0.40619670267197272</v>
      </c>
    </row>
    <row r="117" spans="1:16">
      <c r="A117" t="s">
        <v>239</v>
      </c>
      <c r="B117">
        <v>239</v>
      </c>
      <c r="C117" s="1">
        <v>16319</v>
      </c>
      <c r="D117" s="1">
        <v>11265</v>
      </c>
      <c r="E117">
        <v>51701</v>
      </c>
      <c r="F117" s="1">
        <v>-5054</v>
      </c>
      <c r="G117" s="1">
        <f>SUM(F$2:F117)</f>
        <v>-93505</v>
      </c>
      <c r="H117">
        <f>F117/E117</f>
        <v>-9.7754395466238569E-2</v>
      </c>
      <c r="I117">
        <v>2</v>
      </c>
      <c r="J117" s="2" t="str">
        <f>IF(F117&gt;0,"TRUE","FALSE")</f>
        <v>FALSE</v>
      </c>
      <c r="K117" s="2" t="str">
        <f>IF(G117&gt;0,"TRUE","FALSE")</f>
        <v>FALSE</v>
      </c>
      <c r="L117" s="2" t="str">
        <f>IF(SUM(E$2:E117)&lt;705455,"TRUE","FALSE")</f>
        <v>FALSE</v>
      </c>
      <c r="P117">
        <f>D117/(D117+C117)</f>
        <v>0.40838892111368907</v>
      </c>
    </row>
    <row r="118" spans="1:16">
      <c r="A118" t="s">
        <v>136</v>
      </c>
      <c r="B118">
        <v>131</v>
      </c>
      <c r="C118" s="1">
        <v>7402</v>
      </c>
      <c r="D118" s="1">
        <v>5450</v>
      </c>
      <c r="E118">
        <v>19882</v>
      </c>
      <c r="F118" s="1">
        <v>-1952</v>
      </c>
      <c r="G118" s="1">
        <f>SUM(F$2:F118)</f>
        <v>-95457</v>
      </c>
      <c r="H118">
        <f>F118/E118</f>
        <v>-9.8179257619957744E-2</v>
      </c>
      <c r="I118">
        <v>2</v>
      </c>
      <c r="J118" s="2" t="str">
        <f>IF(F118&gt;0,"TRUE","FALSE")</f>
        <v>FALSE</v>
      </c>
      <c r="K118" s="2" t="str">
        <f>IF(G118&gt;0,"TRUE","FALSE")</f>
        <v>FALSE</v>
      </c>
      <c r="L118" s="2" t="str">
        <f>IF(SUM(E$2:E118)&lt;705455,"TRUE","FALSE")</f>
        <v>FALSE</v>
      </c>
      <c r="P118">
        <f>D118/(D118+C118)</f>
        <v>0.42405851229380642</v>
      </c>
    </row>
    <row r="119" spans="1:16">
      <c r="A119" t="s">
        <v>245</v>
      </c>
      <c r="B119">
        <v>245</v>
      </c>
      <c r="C119" s="1">
        <v>3894</v>
      </c>
      <c r="D119" s="1">
        <v>2740</v>
      </c>
      <c r="E119">
        <v>11739</v>
      </c>
      <c r="F119" s="1">
        <v>-1154</v>
      </c>
      <c r="G119" s="1">
        <f>SUM(F$2:F119)</f>
        <v>-96611</v>
      </c>
      <c r="H119">
        <f>F119/E119</f>
        <v>-9.8304795979214585E-2</v>
      </c>
      <c r="I119">
        <v>2</v>
      </c>
      <c r="J119" s="2" t="str">
        <f>IF(F119&gt;0,"TRUE","FALSE")</f>
        <v>FALSE</v>
      </c>
      <c r="K119" s="2" t="str">
        <f>IF(G119&gt;0,"TRUE","FALSE")</f>
        <v>FALSE</v>
      </c>
      <c r="L119" s="2" t="str">
        <f>IF(SUM(E$2:E119)&lt;705455,"TRUE","FALSE")</f>
        <v>FALSE</v>
      </c>
      <c r="P119">
        <f>D119/(D119+C119)</f>
        <v>0.41302381670183902</v>
      </c>
    </row>
    <row r="120" spans="1:16">
      <c r="A120" t="s">
        <v>115</v>
      </c>
      <c r="B120">
        <v>110</v>
      </c>
      <c r="C120" s="1">
        <v>4994</v>
      </c>
      <c r="D120" s="1">
        <v>3529</v>
      </c>
      <c r="E120">
        <v>14894</v>
      </c>
      <c r="F120" s="1">
        <v>-1465</v>
      </c>
      <c r="G120" s="1">
        <f>SUM(F$2:F120)</f>
        <v>-98076</v>
      </c>
      <c r="H120">
        <f>F120/E120</f>
        <v>-9.8361756411977974E-2</v>
      </c>
      <c r="I120">
        <v>2</v>
      </c>
      <c r="J120" s="2" t="str">
        <f>IF(F120&gt;0,"TRUE","FALSE")</f>
        <v>FALSE</v>
      </c>
      <c r="K120" s="2" t="str">
        <f>IF(G120&gt;0,"TRUE","FALSE")</f>
        <v>FALSE</v>
      </c>
      <c r="L120" s="2" t="str">
        <f>IF(SUM(E$2:E120)&lt;705455,"TRUE","FALSE")</f>
        <v>FALSE</v>
      </c>
      <c r="P120">
        <f>D120/(D120+C120)</f>
        <v>0.41405608353866008</v>
      </c>
    </row>
    <row r="121" spans="1:16">
      <c r="A121" t="s">
        <v>210</v>
      </c>
      <c r="B121">
        <v>205</v>
      </c>
      <c r="C121" s="1">
        <v>2370</v>
      </c>
      <c r="D121" s="1">
        <v>1707</v>
      </c>
      <c r="E121">
        <v>6717</v>
      </c>
      <c r="F121">
        <v>-663</v>
      </c>
      <c r="G121" s="1">
        <f>SUM(F$2:F121)</f>
        <v>-98739</v>
      </c>
      <c r="H121">
        <f>F121/E121</f>
        <v>-9.8704778919160338E-2</v>
      </c>
      <c r="I121">
        <v>2</v>
      </c>
      <c r="J121" s="2" t="str">
        <f>IF(F121&gt;0,"TRUE","FALSE")</f>
        <v>FALSE</v>
      </c>
      <c r="K121" s="2" t="str">
        <f>IF(G121&gt;0,"TRUE","FALSE")</f>
        <v>FALSE</v>
      </c>
      <c r="L121" s="2" t="str">
        <f>IF(SUM(E$2:E121)&lt;705455,"TRUE","FALSE")</f>
        <v>FALSE</v>
      </c>
      <c r="P121">
        <f>D121/(D121+C121)</f>
        <v>0.41869021339220014</v>
      </c>
    </row>
    <row r="122" spans="1:16">
      <c r="A122" t="s">
        <v>174</v>
      </c>
      <c r="B122">
        <v>169</v>
      </c>
      <c r="C122" s="1">
        <v>1745</v>
      </c>
      <c r="D122" s="1">
        <v>1238</v>
      </c>
      <c r="E122">
        <v>5123</v>
      </c>
      <c r="F122">
        <v>-507</v>
      </c>
      <c r="G122" s="1">
        <f>SUM(F$2:F122)</f>
        <v>-99246</v>
      </c>
      <c r="H122">
        <f>F122/E122</f>
        <v>-9.896544993168066E-2</v>
      </c>
      <c r="I122">
        <v>2</v>
      </c>
      <c r="J122" s="2" t="str">
        <f>IF(F122&gt;0,"TRUE","FALSE")</f>
        <v>FALSE</v>
      </c>
      <c r="K122" s="2" t="str">
        <f>IF(G122&gt;0,"TRUE","FALSE")</f>
        <v>FALSE</v>
      </c>
      <c r="L122" s="2" t="str">
        <f>IF(SUM(E$2:E122)&lt;705455,"TRUE","FALSE")</f>
        <v>FALSE</v>
      </c>
      <c r="P122">
        <f>D122/(D122+C122)</f>
        <v>0.41501843781428094</v>
      </c>
    </row>
    <row r="123" spans="1:16">
      <c r="A123" t="s">
        <v>185</v>
      </c>
      <c r="B123">
        <v>180</v>
      </c>
      <c r="C123" s="1">
        <v>1989</v>
      </c>
      <c r="D123" s="1">
        <v>1379</v>
      </c>
      <c r="E123">
        <v>6138</v>
      </c>
      <c r="F123">
        <v>-610</v>
      </c>
      <c r="G123" s="1">
        <f>SUM(F$2:F123)</f>
        <v>-99856</v>
      </c>
      <c r="H123">
        <f>F123/E123</f>
        <v>-9.938090583251874E-2</v>
      </c>
      <c r="I123">
        <v>2</v>
      </c>
      <c r="J123" s="2" t="str">
        <f>IF(F123&gt;0,"TRUE","FALSE")</f>
        <v>FALSE</v>
      </c>
      <c r="K123" s="2" t="str">
        <f>IF(G123&gt;0,"TRUE","FALSE")</f>
        <v>FALSE</v>
      </c>
      <c r="L123" s="2" t="str">
        <f>IF(SUM(E$2:E123)&lt;705455,"TRUE","FALSE")</f>
        <v>FALSE</v>
      </c>
      <c r="P123">
        <f>D123/(D123+C123)</f>
        <v>0.40944180522565321</v>
      </c>
    </row>
    <row r="124" spans="1:16">
      <c r="A124" t="s">
        <v>251</v>
      </c>
      <c r="B124">
        <v>251</v>
      </c>
      <c r="C124" s="1">
        <v>4950</v>
      </c>
      <c r="D124" s="1">
        <v>3189</v>
      </c>
      <c r="E124">
        <v>17670</v>
      </c>
      <c r="F124" s="1">
        <v>-1761</v>
      </c>
      <c r="G124" s="1">
        <f>SUM(F$2:F124)</f>
        <v>-101617</v>
      </c>
      <c r="H124">
        <f>F124/E124</f>
        <v>-9.966044142614601E-2</v>
      </c>
      <c r="I124">
        <v>2</v>
      </c>
      <c r="J124" s="2" t="str">
        <f>IF(F124&gt;0,"TRUE","FALSE")</f>
        <v>FALSE</v>
      </c>
      <c r="K124" s="2" t="str">
        <f>IF(G124&gt;0,"TRUE","FALSE")</f>
        <v>FALSE</v>
      </c>
      <c r="L124" s="2" t="str">
        <f>IF(SUM(E$2:E124)&lt;705455,"TRUE","FALSE")</f>
        <v>FALSE</v>
      </c>
      <c r="P124">
        <f>D124/(D124+C124)</f>
        <v>0.39181717655731663</v>
      </c>
    </row>
    <row r="125" spans="1:16">
      <c r="A125" t="s">
        <v>24</v>
      </c>
      <c r="B125">
        <v>15</v>
      </c>
      <c r="C125" s="1">
        <v>2792</v>
      </c>
      <c r="D125" s="1">
        <v>1647</v>
      </c>
      <c r="E125">
        <v>11299</v>
      </c>
      <c r="F125" s="1">
        <v>-1145</v>
      </c>
      <c r="G125" s="1">
        <f>SUM(F$2:F125)</f>
        <v>-102762</v>
      </c>
      <c r="H125">
        <f>F125/E125</f>
        <v>-0.10133640145145588</v>
      </c>
      <c r="I125">
        <v>2</v>
      </c>
      <c r="J125" s="2" t="str">
        <f>IF(F125&gt;0,"TRUE","FALSE")</f>
        <v>FALSE</v>
      </c>
      <c r="K125" s="2" t="str">
        <f>IF(G125&gt;0,"TRUE","FALSE")</f>
        <v>FALSE</v>
      </c>
      <c r="L125" s="2" t="str">
        <f>IF(SUM(E$2:E125)&lt;705455,"TRUE","FALSE")</f>
        <v>FALSE</v>
      </c>
      <c r="P125">
        <f>D125/(D125+C125)</f>
        <v>0.37102951115116017</v>
      </c>
    </row>
    <row r="126" spans="1:16">
      <c r="A126" t="s">
        <v>182</v>
      </c>
      <c r="B126">
        <v>177</v>
      </c>
      <c r="C126" s="1">
        <v>3971</v>
      </c>
      <c r="D126" s="1">
        <v>2702</v>
      </c>
      <c r="E126">
        <v>12448</v>
      </c>
      <c r="F126" s="1">
        <v>-1269</v>
      </c>
      <c r="G126" s="1">
        <f>SUM(F$2:F126)</f>
        <v>-104031</v>
      </c>
      <c r="H126">
        <f>F126/E126</f>
        <v>-0.10194408740359898</v>
      </c>
      <c r="I126">
        <v>2</v>
      </c>
      <c r="J126" s="2" t="str">
        <f>IF(F126&gt;0,"TRUE","FALSE")</f>
        <v>FALSE</v>
      </c>
      <c r="K126" s="2" t="str">
        <f>IF(G126&gt;0,"TRUE","FALSE")</f>
        <v>FALSE</v>
      </c>
      <c r="L126" s="2" t="str">
        <f>IF(SUM(E$2:E126)&lt;705455,"TRUE","FALSE")</f>
        <v>FALSE</v>
      </c>
      <c r="P126">
        <f>D126/(D126+C126)</f>
        <v>0.40491533043608574</v>
      </c>
    </row>
    <row r="127" spans="1:16">
      <c r="A127" t="s">
        <v>156</v>
      </c>
      <c r="B127">
        <v>151</v>
      </c>
      <c r="C127" s="1">
        <v>3113</v>
      </c>
      <c r="D127" s="1">
        <v>2036</v>
      </c>
      <c r="E127">
        <v>10471</v>
      </c>
      <c r="F127" s="1">
        <v>-1077</v>
      </c>
      <c r="G127" s="1">
        <f>SUM(F$2:F127)</f>
        <v>-105108</v>
      </c>
      <c r="H127">
        <f>F127/E127</f>
        <v>-0.10285550568236081</v>
      </c>
      <c r="I127">
        <v>2</v>
      </c>
      <c r="J127" s="2" t="str">
        <f>IF(F127&gt;0,"TRUE","FALSE")</f>
        <v>FALSE</v>
      </c>
      <c r="K127" s="2" t="str">
        <f>IF(G127&gt;0,"TRUE","FALSE")</f>
        <v>FALSE</v>
      </c>
      <c r="L127" s="2" t="str">
        <f>IF(SUM(E$2:E127)&lt;705455,"TRUE","FALSE")</f>
        <v>FALSE</v>
      </c>
      <c r="P127">
        <f>D127/(D127+C127)</f>
        <v>0.39541658574480482</v>
      </c>
    </row>
    <row r="128" spans="1:16">
      <c r="A128" t="s">
        <v>68</v>
      </c>
      <c r="B128">
        <v>59</v>
      </c>
      <c r="C128">
        <v>378</v>
      </c>
      <c r="D128">
        <v>242</v>
      </c>
      <c r="E128">
        <v>1308</v>
      </c>
      <c r="F128">
        <v>-136</v>
      </c>
      <c r="G128" s="1">
        <f>SUM(F$2:F128)</f>
        <v>-105244</v>
      </c>
      <c r="H128">
        <f>F128/E128</f>
        <v>-0.10397553516819572</v>
      </c>
      <c r="I128">
        <v>2</v>
      </c>
      <c r="J128" s="2" t="str">
        <f>IF(F128&gt;0,"TRUE","FALSE")</f>
        <v>FALSE</v>
      </c>
      <c r="K128" s="2" t="str">
        <f>IF(G128&gt;0,"TRUE","FALSE")</f>
        <v>FALSE</v>
      </c>
      <c r="L128" s="2" t="str">
        <f>IF(SUM(E$2:E128)&lt;705455,"TRUE","FALSE")</f>
        <v>FALSE</v>
      </c>
      <c r="P128">
        <f>D128/(D128+C128)</f>
        <v>0.39032258064516129</v>
      </c>
    </row>
    <row r="129" spans="1:16">
      <c r="A129" t="s">
        <v>17</v>
      </c>
      <c r="B129">
        <v>9</v>
      </c>
      <c r="C129" s="1">
        <v>10316</v>
      </c>
      <c r="D129" s="1">
        <v>7066</v>
      </c>
      <c r="E129">
        <v>31247</v>
      </c>
      <c r="F129" s="1">
        <v>-3250</v>
      </c>
      <c r="G129" s="1">
        <f>SUM(F$2:F129)</f>
        <v>-108494</v>
      </c>
      <c r="H129">
        <f>F129/E129</f>
        <v>-0.10400998495855603</v>
      </c>
      <c r="I129">
        <v>2</v>
      </c>
      <c r="J129" s="2" t="str">
        <f>IF(F129&gt;0,"TRUE","FALSE")</f>
        <v>FALSE</v>
      </c>
      <c r="K129" s="2" t="str">
        <f>IF(G129&gt;0,"TRUE","FALSE")</f>
        <v>FALSE</v>
      </c>
      <c r="L129" s="2" t="str">
        <f>IF(SUM(E$2:E129)&lt;705455,"TRUE","FALSE")</f>
        <v>FALSE</v>
      </c>
      <c r="P129">
        <f>D129/(D129+C129)</f>
        <v>0.40651248417903579</v>
      </c>
    </row>
    <row r="130" spans="1:16">
      <c r="A130" t="s">
        <v>20</v>
      </c>
      <c r="B130">
        <v>11</v>
      </c>
      <c r="C130" s="1">
        <v>1865</v>
      </c>
      <c r="D130" s="1">
        <v>1288</v>
      </c>
      <c r="E130">
        <v>5546</v>
      </c>
      <c r="F130">
        <v>-577</v>
      </c>
      <c r="G130" s="1">
        <f>SUM(F$2:F130)</f>
        <v>-109071</v>
      </c>
      <c r="H130">
        <f>F130/E130</f>
        <v>-0.10403894698882077</v>
      </c>
      <c r="I130">
        <v>2</v>
      </c>
      <c r="J130" s="2" t="str">
        <f>IF(F130&gt;0,"TRUE","FALSE")</f>
        <v>FALSE</v>
      </c>
      <c r="K130" s="2" t="str">
        <f>IF(G130&gt;0,"TRUE","FALSE")</f>
        <v>FALSE</v>
      </c>
      <c r="L130" s="2" t="str">
        <f>IF(SUM(E$2:E130)&lt;705455,"TRUE","FALSE")</f>
        <v>FALSE</v>
      </c>
      <c r="P130">
        <f>D130/(D130+C130)</f>
        <v>0.40849984142086904</v>
      </c>
    </row>
    <row r="131" spans="1:16">
      <c r="A131" t="s">
        <v>223</v>
      </c>
      <c r="B131">
        <v>223</v>
      </c>
      <c r="C131" s="1">
        <v>1949</v>
      </c>
      <c r="D131" s="1">
        <v>1166</v>
      </c>
      <c r="E131">
        <v>7518</v>
      </c>
      <c r="F131">
        <v>-783</v>
      </c>
      <c r="G131" s="1">
        <f>SUM(F$2:F131)</f>
        <v>-109854</v>
      </c>
      <c r="H131">
        <f>F131/E131</f>
        <v>-0.10415003990422984</v>
      </c>
      <c r="I131">
        <v>2</v>
      </c>
      <c r="J131" s="2" t="str">
        <f>IF(F131&gt;0,"TRUE","FALSE")</f>
        <v>FALSE</v>
      </c>
      <c r="K131" s="2" t="str">
        <f>IF(G131&gt;0,"TRUE","FALSE")</f>
        <v>FALSE</v>
      </c>
      <c r="L131" s="2" t="str">
        <f>IF(SUM(E$2:E131)&lt;705455,"TRUE","FALSE")</f>
        <v>FALSE</v>
      </c>
      <c r="P131">
        <f>D131/(D131+C131)</f>
        <v>0.37431781701444622</v>
      </c>
    </row>
    <row r="132" spans="1:16">
      <c r="A132" t="s">
        <v>43</v>
      </c>
      <c r="B132">
        <v>34</v>
      </c>
      <c r="C132" s="1">
        <v>1584</v>
      </c>
      <c r="D132" s="1">
        <v>1148</v>
      </c>
      <c r="E132">
        <v>4159</v>
      </c>
      <c r="F132">
        <v>-436</v>
      </c>
      <c r="G132" s="1">
        <f>SUM(F$2:F132)</f>
        <v>-110290</v>
      </c>
      <c r="H132">
        <f>F132/E132</f>
        <v>-0.10483289252224093</v>
      </c>
      <c r="I132">
        <v>2</v>
      </c>
      <c r="J132" s="2" t="str">
        <f>IF(F132&gt;0,"TRUE","FALSE")</f>
        <v>FALSE</v>
      </c>
      <c r="K132" s="2" t="str">
        <f>IF(G132&gt;0,"TRUE","FALSE")</f>
        <v>FALSE</v>
      </c>
      <c r="L132" s="2" t="str">
        <f>IF(SUM(E$2:E132)&lt;705455,"TRUE","FALSE")</f>
        <v>FALSE</v>
      </c>
      <c r="P132">
        <f>D132/(D132+C132)</f>
        <v>0.42020497803806733</v>
      </c>
    </row>
    <row r="133" spans="1:16">
      <c r="A133" t="s">
        <v>321</v>
      </c>
      <c r="B133">
        <v>328</v>
      </c>
      <c r="C133" s="1">
        <v>5247</v>
      </c>
      <c r="D133" s="1">
        <v>3339</v>
      </c>
      <c r="E133">
        <v>17997</v>
      </c>
      <c r="F133" s="1">
        <v>-1908</v>
      </c>
      <c r="G133" s="1">
        <f>SUM(F$2:F133)</f>
        <v>-112198</v>
      </c>
      <c r="H133">
        <f>F133/E133</f>
        <v>-0.10601766961160193</v>
      </c>
      <c r="I133">
        <v>2</v>
      </c>
      <c r="J133" s="2" t="str">
        <f>IF(F133&gt;0,"TRUE","FALSE")</f>
        <v>FALSE</v>
      </c>
      <c r="K133" s="2" t="str">
        <f>IF(G133&gt;0,"TRUE","FALSE")</f>
        <v>FALSE</v>
      </c>
      <c r="L133" s="2" t="str">
        <f>IF(SUM(E$2:E133)&lt;705455,"TRUE","FALSE")</f>
        <v>FALSE</v>
      </c>
      <c r="P133">
        <f>D133/(D133+C133)</f>
        <v>0.3888888888888889</v>
      </c>
    </row>
    <row r="134" spans="1:16">
      <c r="A134" t="s">
        <v>191</v>
      </c>
      <c r="B134">
        <v>186</v>
      </c>
      <c r="C134" s="1">
        <v>3812</v>
      </c>
      <c r="D134" s="1">
        <v>2438</v>
      </c>
      <c r="E134">
        <v>12784</v>
      </c>
      <c r="F134" s="1">
        <v>-1374</v>
      </c>
      <c r="G134" s="1">
        <f>SUM(F$2:F134)</f>
        <v>-113572</v>
      </c>
      <c r="H134">
        <f>F134/E134</f>
        <v>-0.10747809762202754</v>
      </c>
      <c r="I134">
        <v>2</v>
      </c>
      <c r="J134" s="2" t="str">
        <f>IF(F134&gt;0,"TRUE","FALSE")</f>
        <v>FALSE</v>
      </c>
      <c r="K134" s="2" t="str">
        <f>IF(G134&gt;0,"TRUE","FALSE")</f>
        <v>FALSE</v>
      </c>
      <c r="L134" s="2" t="str">
        <f>IF(SUM(E$2:E134)&lt;705455,"TRUE","FALSE")</f>
        <v>FALSE</v>
      </c>
      <c r="P134">
        <f>D134/(D134+C134)</f>
        <v>0.39007999999999998</v>
      </c>
    </row>
    <row r="135" spans="1:16">
      <c r="A135" t="s">
        <v>9</v>
      </c>
      <c r="B135">
        <v>1</v>
      </c>
      <c r="C135" s="1">
        <v>4617</v>
      </c>
      <c r="D135" s="1">
        <v>3008</v>
      </c>
      <c r="E135">
        <v>14605</v>
      </c>
      <c r="F135" s="1">
        <v>-1609</v>
      </c>
      <c r="G135" s="1">
        <f>SUM(F$2:F135)</f>
        <v>-115181</v>
      </c>
      <c r="H135">
        <f>F135/E135</f>
        <v>-0.11016775077028415</v>
      </c>
      <c r="I135">
        <v>2</v>
      </c>
      <c r="J135" s="2" t="str">
        <f>IF(F135&gt;0,"TRUE","FALSE")</f>
        <v>FALSE</v>
      </c>
      <c r="K135" s="2" t="str">
        <f>IF(G135&gt;0,"TRUE","FALSE")</f>
        <v>FALSE</v>
      </c>
      <c r="L135" s="2" t="str">
        <f>IF(SUM(E$2:E135)&lt;705455,"TRUE","FALSE")</f>
        <v>FALSE</v>
      </c>
      <c r="O135" s="2"/>
      <c r="P135">
        <f>D135/(D135+C135)</f>
        <v>0.39449180327868855</v>
      </c>
    </row>
    <row r="136" spans="1:16">
      <c r="A136" t="s">
        <v>186</v>
      </c>
      <c r="B136">
        <v>181</v>
      </c>
      <c r="C136" s="1">
        <v>12279</v>
      </c>
      <c r="D136" s="1">
        <v>7426</v>
      </c>
      <c r="E136">
        <v>43789</v>
      </c>
      <c r="F136" s="1">
        <v>-4853</v>
      </c>
      <c r="G136" s="1">
        <f>SUM(F$2:F136)</f>
        <v>-120034</v>
      </c>
      <c r="H136">
        <f>F136/E136</f>
        <v>-0.11082692000274041</v>
      </c>
      <c r="I136">
        <v>2</v>
      </c>
      <c r="J136" s="2" t="str">
        <f>IF(F136&gt;0,"TRUE","FALSE")</f>
        <v>FALSE</v>
      </c>
      <c r="K136" s="2" t="str">
        <f>IF(G136&gt;0,"TRUE","FALSE")</f>
        <v>FALSE</v>
      </c>
      <c r="L136" s="2" t="str">
        <f>IF(SUM(E$2:E136)&lt;705455,"TRUE","FALSE")</f>
        <v>FALSE</v>
      </c>
      <c r="P136">
        <f>D136/(D136+C136)</f>
        <v>0.37685866531337225</v>
      </c>
    </row>
    <row r="137" spans="1:16">
      <c r="A137" t="s">
        <v>234</v>
      </c>
      <c r="B137">
        <v>234</v>
      </c>
      <c r="C137">
        <v>455</v>
      </c>
      <c r="D137">
        <v>324</v>
      </c>
      <c r="E137">
        <v>1180</v>
      </c>
      <c r="F137">
        <v>-131</v>
      </c>
      <c r="G137" s="1">
        <f>SUM(F$2:F137)</f>
        <v>-120165</v>
      </c>
      <c r="H137">
        <f>F137/E137</f>
        <v>-0.11101694915254237</v>
      </c>
      <c r="I137">
        <v>2</v>
      </c>
      <c r="J137" s="2" t="str">
        <f>IF(F137&gt;0,"TRUE","FALSE")</f>
        <v>FALSE</v>
      </c>
      <c r="K137" s="2" t="str">
        <f>IF(G137&gt;0,"TRUE","FALSE")</f>
        <v>FALSE</v>
      </c>
      <c r="L137" s="2" t="str">
        <f>IF(SUM(E$2:E137)&lt;705455,"TRUE","FALSE")</f>
        <v>FALSE</v>
      </c>
      <c r="P137">
        <f>D137/(D137+C137)</f>
        <v>0.41591784338896021</v>
      </c>
    </row>
    <row r="138" spans="1:16">
      <c r="A138" t="s">
        <v>120</v>
      </c>
      <c r="B138">
        <v>115</v>
      </c>
      <c r="C138" s="1">
        <v>3393</v>
      </c>
      <c r="D138" s="1">
        <v>2316</v>
      </c>
      <c r="E138">
        <v>9547</v>
      </c>
      <c r="F138" s="1">
        <v>-1077</v>
      </c>
      <c r="G138" s="1">
        <f>SUM(F$2:F138)</f>
        <v>-121242</v>
      </c>
      <c r="H138">
        <f>F138/E138</f>
        <v>-0.11281030690269195</v>
      </c>
      <c r="I138">
        <v>2</v>
      </c>
      <c r="J138" s="2" t="str">
        <f>IF(F138&gt;0,"TRUE","FALSE")</f>
        <v>FALSE</v>
      </c>
      <c r="K138" s="2" t="str">
        <f>IF(G138&gt;0,"TRUE","FALSE")</f>
        <v>FALSE</v>
      </c>
      <c r="L138" s="2" t="str">
        <f>IF(SUM(E$2:E138)&lt;705455,"TRUE","FALSE")</f>
        <v>FALSE</v>
      </c>
      <c r="P138">
        <f>D138/(D138+C138)</f>
        <v>0.40567524960588547</v>
      </c>
    </row>
    <row r="139" spans="1:16">
      <c r="A139" t="s">
        <v>193</v>
      </c>
      <c r="B139">
        <v>188</v>
      </c>
      <c r="C139">
        <v>873</v>
      </c>
      <c r="D139">
        <v>565</v>
      </c>
      <c r="E139">
        <v>2724</v>
      </c>
      <c r="F139">
        <v>-308</v>
      </c>
      <c r="G139" s="1">
        <f>SUM(F$2:F139)</f>
        <v>-121550</v>
      </c>
      <c r="H139">
        <f>F139/E139</f>
        <v>-0.1130690161527166</v>
      </c>
      <c r="I139">
        <v>2</v>
      </c>
      <c r="J139" s="2" t="str">
        <f>IF(F139&gt;0,"TRUE","FALSE")</f>
        <v>FALSE</v>
      </c>
      <c r="K139" s="2" t="str">
        <f>IF(G139&gt;0,"TRUE","FALSE")</f>
        <v>FALSE</v>
      </c>
      <c r="L139" s="2" t="str">
        <f>IF(SUM(E$2:E139)&lt;705455,"TRUE","FALSE")</f>
        <v>FALSE</v>
      </c>
      <c r="P139">
        <f>D139/(D139+C139)</f>
        <v>0.39290681502086233</v>
      </c>
    </row>
    <row r="140" spans="1:16">
      <c r="A140" t="s">
        <v>36</v>
      </c>
      <c r="B140">
        <v>27</v>
      </c>
      <c r="C140" s="1">
        <v>1812</v>
      </c>
      <c r="D140" s="1">
        <v>1158</v>
      </c>
      <c r="E140">
        <v>5749</v>
      </c>
      <c r="F140">
        <v>-654</v>
      </c>
      <c r="G140" s="1">
        <f>SUM(F$2:F140)</f>
        <v>-122204</v>
      </c>
      <c r="H140">
        <f>F140/E140</f>
        <v>-0.11375891459384241</v>
      </c>
      <c r="I140">
        <v>2</v>
      </c>
      <c r="J140" s="2" t="str">
        <f>IF(F140&gt;0,"TRUE","FALSE")</f>
        <v>FALSE</v>
      </c>
      <c r="K140" s="2" t="str">
        <f>IF(G140&gt;0,"TRUE","FALSE")</f>
        <v>FALSE</v>
      </c>
      <c r="L140" s="2" t="str">
        <f>IF(SUM(E$2:E140)&lt;705455,"TRUE","FALSE")</f>
        <v>FALSE</v>
      </c>
      <c r="P140">
        <f>D140/(D140+C140)</f>
        <v>0.38989898989898991</v>
      </c>
    </row>
    <row r="141" spans="1:16">
      <c r="A141" t="s">
        <v>276</v>
      </c>
      <c r="B141">
        <v>277</v>
      </c>
      <c r="C141" s="1">
        <v>3227</v>
      </c>
      <c r="D141" s="1">
        <v>2227</v>
      </c>
      <c r="E141">
        <v>8781</v>
      </c>
      <c r="F141" s="1">
        <v>-1000</v>
      </c>
      <c r="G141" s="1">
        <f>SUM(F$2:F141)</f>
        <v>-123204</v>
      </c>
      <c r="H141">
        <f>F141/E141</f>
        <v>-0.11388224575788634</v>
      </c>
      <c r="I141">
        <v>2</v>
      </c>
      <c r="J141" s="2" t="str">
        <f>IF(F141&gt;0,"TRUE","FALSE")</f>
        <v>FALSE</v>
      </c>
      <c r="K141" s="2" t="str">
        <f>IF(G141&gt;0,"TRUE","FALSE")</f>
        <v>FALSE</v>
      </c>
      <c r="L141" s="2" t="str">
        <f>IF(SUM(E$2:E141)&lt;705455,"TRUE","FALSE")</f>
        <v>FALSE</v>
      </c>
      <c r="P141">
        <f>D141/(D141+C141)</f>
        <v>0.40832416574990832</v>
      </c>
    </row>
    <row r="142" spans="1:16">
      <c r="A142" t="s">
        <v>377</v>
      </c>
      <c r="B142">
        <v>325</v>
      </c>
      <c r="C142" s="1">
        <v>7247</v>
      </c>
      <c r="D142" s="1">
        <v>4061</v>
      </c>
      <c r="E142">
        <v>27899</v>
      </c>
      <c r="F142" s="1">
        <v>-3186</v>
      </c>
      <c r="G142" s="1">
        <f>SUM(F$2:F142)</f>
        <v>-126390</v>
      </c>
      <c r="H142">
        <f>F142/E142</f>
        <v>-0.11419764149252662</v>
      </c>
      <c r="I142">
        <v>2</v>
      </c>
      <c r="J142" s="2" t="str">
        <f>IF(F142&gt;0,"TRUE","FALSE")</f>
        <v>FALSE</v>
      </c>
      <c r="K142" s="2" t="str">
        <f>IF(G142&gt;0,"TRUE","FALSE")</f>
        <v>FALSE</v>
      </c>
      <c r="L142" s="2" t="str">
        <f>IF(SUM(E$2:E142)&lt;705455,"TRUE","FALSE")</f>
        <v>FALSE</v>
      </c>
      <c r="P142">
        <f>D142/(D142+C142)</f>
        <v>0.35912628227803323</v>
      </c>
    </row>
    <row r="143" spans="1:16">
      <c r="A143" t="s">
        <v>107</v>
      </c>
      <c r="B143">
        <v>101</v>
      </c>
      <c r="C143" s="1">
        <v>9600</v>
      </c>
      <c r="D143" s="1">
        <v>6214</v>
      </c>
      <c r="E143">
        <v>29560</v>
      </c>
      <c r="F143" s="1">
        <v>-3386</v>
      </c>
      <c r="G143" s="1">
        <f>SUM(F$2:F143)</f>
        <v>-129776</v>
      </c>
      <c r="H143">
        <f>F143/E143</f>
        <v>-0.1145466847090663</v>
      </c>
      <c r="I143">
        <v>2</v>
      </c>
      <c r="J143" s="2" t="str">
        <f>IF(F143&gt;0,"TRUE","FALSE")</f>
        <v>FALSE</v>
      </c>
      <c r="K143" s="2" t="str">
        <f>IF(G143&gt;0,"TRUE","FALSE")</f>
        <v>FALSE</v>
      </c>
      <c r="L143" s="2" t="str">
        <f>IF(SUM(E$2:E143)&lt;705455,"TRUE","FALSE")</f>
        <v>FALSE</v>
      </c>
      <c r="P143">
        <f>D143/(D143+C143)</f>
        <v>0.39294296193246492</v>
      </c>
    </row>
    <row r="144" spans="1:16">
      <c r="A144" t="s">
        <v>178</v>
      </c>
      <c r="B144">
        <v>173</v>
      </c>
      <c r="C144" s="1">
        <v>2266</v>
      </c>
      <c r="D144" s="1">
        <v>1545</v>
      </c>
      <c r="E144">
        <v>6268</v>
      </c>
      <c r="F144">
        <v>-721</v>
      </c>
      <c r="G144" s="1">
        <f>SUM(F$2:F144)</f>
        <v>-130497</v>
      </c>
      <c r="H144">
        <f>F144/E144</f>
        <v>-0.11502871729419273</v>
      </c>
      <c r="I144">
        <v>2</v>
      </c>
      <c r="J144" s="2" t="str">
        <f>IF(F144&gt;0,"TRUE","FALSE")</f>
        <v>FALSE</v>
      </c>
      <c r="K144" s="2" t="str">
        <f>IF(G144&gt;0,"TRUE","FALSE")</f>
        <v>FALSE</v>
      </c>
      <c r="L144" s="2" t="str">
        <f>IF(SUM(E$2:E144)&lt;705455,"TRUE","FALSE")</f>
        <v>FALSE</v>
      </c>
      <c r="P144">
        <f>D144/(D144+C144)</f>
        <v>0.40540540540540543</v>
      </c>
    </row>
    <row r="145" spans="1:16">
      <c r="A145" t="s">
        <v>172</v>
      </c>
      <c r="B145">
        <v>167</v>
      </c>
      <c r="C145" s="1">
        <v>6721</v>
      </c>
      <c r="D145" s="1">
        <v>4135</v>
      </c>
      <c r="E145">
        <v>22414</v>
      </c>
      <c r="F145" s="1">
        <v>-2586</v>
      </c>
      <c r="G145" s="1">
        <f>SUM(F$2:F145)</f>
        <v>-133083</v>
      </c>
      <c r="H145">
        <f>F145/E145</f>
        <v>-0.11537431962166503</v>
      </c>
      <c r="I145">
        <v>2</v>
      </c>
      <c r="J145" s="2" t="str">
        <f>IF(F145&gt;0,"TRUE","FALSE")</f>
        <v>FALSE</v>
      </c>
      <c r="K145" s="2" t="str">
        <f>IF(G145&gt;0,"TRUE","FALSE")</f>
        <v>FALSE</v>
      </c>
      <c r="L145" s="2" t="str">
        <f>IF(SUM(E$2:E145)&lt;705455,"TRUE","FALSE")</f>
        <v>FALSE</v>
      </c>
      <c r="P145">
        <f>D145/(D145+C145)</f>
        <v>0.38089535740604274</v>
      </c>
    </row>
    <row r="146" spans="1:16">
      <c r="A146" t="s">
        <v>92</v>
      </c>
      <c r="B146">
        <v>86</v>
      </c>
      <c r="C146" s="1">
        <v>2146</v>
      </c>
      <c r="D146" s="1">
        <v>1514</v>
      </c>
      <c r="E146">
        <v>5453</v>
      </c>
      <c r="F146">
        <v>-632</v>
      </c>
      <c r="G146" s="1">
        <f>SUM(F$2:F146)</f>
        <v>-133715</v>
      </c>
      <c r="H146">
        <f>F146/E146</f>
        <v>-0.11589950485971025</v>
      </c>
      <c r="I146">
        <v>2</v>
      </c>
      <c r="J146" s="2" t="str">
        <f>IF(F146&gt;0,"TRUE","FALSE")</f>
        <v>FALSE</v>
      </c>
      <c r="K146" s="2" t="str">
        <f>IF(G146&gt;0,"TRUE","FALSE")</f>
        <v>FALSE</v>
      </c>
      <c r="L146" s="2" t="str">
        <f>IF(SUM(E$2:E146)&lt;705455,"TRUE","FALSE")</f>
        <v>FALSE</v>
      </c>
      <c r="P146">
        <f>D146/(D146+C146)</f>
        <v>0.41366120218579233</v>
      </c>
    </row>
    <row r="147" spans="1:16">
      <c r="A147" t="s">
        <v>49</v>
      </c>
      <c r="B147">
        <v>40</v>
      </c>
      <c r="C147" s="1">
        <v>10800</v>
      </c>
      <c r="D147" s="1">
        <v>6869</v>
      </c>
      <c r="E147">
        <v>33828</v>
      </c>
      <c r="F147" s="1">
        <v>-3931</v>
      </c>
      <c r="G147" s="1">
        <f>SUM(F$2:F147)</f>
        <v>-137646</v>
      </c>
      <c r="H147">
        <f>F147/E147</f>
        <v>-0.11620551022821332</v>
      </c>
      <c r="I147">
        <v>2</v>
      </c>
      <c r="J147" s="2" t="str">
        <f>IF(F147&gt;0,"TRUE","FALSE")</f>
        <v>FALSE</v>
      </c>
      <c r="K147" s="2" t="str">
        <f>IF(G147&gt;0,"TRUE","FALSE")</f>
        <v>FALSE</v>
      </c>
      <c r="L147" s="2" t="str">
        <f>IF(SUM(E$2:E147)&lt;705455,"TRUE","FALSE")</f>
        <v>FALSE</v>
      </c>
      <c r="P147">
        <f>D147/(D147+C147)</f>
        <v>0.38875997509762861</v>
      </c>
    </row>
    <row r="148" spans="1:16">
      <c r="A148" t="s">
        <v>158</v>
      </c>
      <c r="B148">
        <v>153</v>
      </c>
      <c r="C148" s="1">
        <v>11037</v>
      </c>
      <c r="D148" s="1">
        <v>6208</v>
      </c>
      <c r="E148">
        <v>41303</v>
      </c>
      <c r="F148" s="1">
        <v>-4829</v>
      </c>
      <c r="G148" s="1">
        <f>SUM(F$2:F148)</f>
        <v>-142475</v>
      </c>
      <c r="H148">
        <f>F148/E148</f>
        <v>-0.11691644674720965</v>
      </c>
      <c r="I148">
        <v>2</v>
      </c>
      <c r="J148" s="2" t="str">
        <f>IF(F148&gt;0,"TRUE","FALSE")</f>
        <v>FALSE</v>
      </c>
      <c r="K148" s="2" t="str">
        <f>IF(G148&gt;0,"TRUE","FALSE")</f>
        <v>FALSE</v>
      </c>
      <c r="L148" s="2" t="str">
        <f>IF(SUM(E$2:E148)&lt;705455,"TRUE","FALSE")</f>
        <v>FALSE</v>
      </c>
      <c r="P148">
        <f>D148/(D148+C148)</f>
        <v>0.35998840243548857</v>
      </c>
    </row>
    <row r="149" spans="1:16">
      <c r="A149" t="s">
        <v>262</v>
      </c>
      <c r="B149">
        <v>262</v>
      </c>
      <c r="C149" s="1">
        <v>7852</v>
      </c>
      <c r="D149" s="1">
        <v>4800</v>
      </c>
      <c r="E149">
        <v>26078</v>
      </c>
      <c r="F149" s="1">
        <v>-3052</v>
      </c>
      <c r="G149" s="1">
        <f>SUM(F$2:F149)</f>
        <v>-145527</v>
      </c>
      <c r="H149">
        <f>F149/E149</f>
        <v>-0.1170335148400951</v>
      </c>
      <c r="I149">
        <v>2</v>
      </c>
      <c r="J149" s="2" t="str">
        <f>IF(F149&gt;0,"TRUE","FALSE")</f>
        <v>FALSE</v>
      </c>
      <c r="K149" s="2" t="str">
        <f>IF(G149&gt;0,"TRUE","FALSE")</f>
        <v>FALSE</v>
      </c>
      <c r="L149" s="2" t="str">
        <f>IF(SUM(E$2:E149)&lt;705455,"TRUE","FALSE")</f>
        <v>FALSE</v>
      </c>
      <c r="P149">
        <f>D149/(D149+C149)</f>
        <v>0.37938665823585205</v>
      </c>
    </row>
    <row r="150" spans="1:16">
      <c r="A150" t="s">
        <v>192</v>
      </c>
      <c r="B150">
        <v>187</v>
      </c>
      <c r="C150" s="1">
        <v>2623</v>
      </c>
      <c r="D150" s="1">
        <v>1691</v>
      </c>
      <c r="E150">
        <v>7902</v>
      </c>
      <c r="F150">
        <v>-932</v>
      </c>
      <c r="G150" s="1">
        <f>SUM(F$2:F150)</f>
        <v>-146459</v>
      </c>
      <c r="H150">
        <f>F150/E150</f>
        <v>-0.11794482409516578</v>
      </c>
      <c r="I150">
        <v>2</v>
      </c>
      <c r="J150" s="2" t="str">
        <f>IF(F150&gt;0,"TRUE","FALSE")</f>
        <v>FALSE</v>
      </c>
      <c r="K150" s="2" t="str">
        <f>IF(G150&gt;0,"TRUE","FALSE")</f>
        <v>FALSE</v>
      </c>
      <c r="L150" s="2" t="str">
        <f>IF(SUM(E$2:E150)&lt;705455,"TRUE","FALSE")</f>
        <v>FALSE</v>
      </c>
      <c r="P150">
        <f>D150/(D150+C150)</f>
        <v>0.39197960129809922</v>
      </c>
    </row>
    <row r="151" spans="1:16">
      <c r="A151" t="s">
        <v>247</v>
      </c>
      <c r="B151">
        <v>247</v>
      </c>
      <c r="C151" s="1">
        <v>3514</v>
      </c>
      <c r="D151" s="1">
        <v>2303</v>
      </c>
      <c r="E151">
        <v>10172</v>
      </c>
      <c r="F151" s="1">
        <v>-1211</v>
      </c>
      <c r="G151" s="1">
        <f>SUM(F$2:F151)</f>
        <v>-147670</v>
      </c>
      <c r="H151">
        <f>F151/E151</f>
        <v>-0.11905230043255997</v>
      </c>
      <c r="I151">
        <v>2</v>
      </c>
      <c r="J151" s="2" t="str">
        <f>IF(F151&gt;0,"TRUE","FALSE")</f>
        <v>FALSE</v>
      </c>
      <c r="K151" s="2" t="str">
        <f>IF(G151&gt;0,"TRUE","FALSE")</f>
        <v>FALSE</v>
      </c>
      <c r="L151" s="2" t="str">
        <f>IF(SUM(E$2:E151)&lt;705455,"TRUE","FALSE")</f>
        <v>FALSE</v>
      </c>
      <c r="P151">
        <f>D151/(D151+C151)</f>
        <v>0.39590854392298436</v>
      </c>
    </row>
    <row r="152" spans="1:16">
      <c r="A152" t="s">
        <v>326</v>
      </c>
      <c r="B152">
        <v>333</v>
      </c>
      <c r="C152" s="1">
        <v>3778</v>
      </c>
      <c r="D152" s="1">
        <v>2411</v>
      </c>
      <c r="E152">
        <v>11465</v>
      </c>
      <c r="F152" s="1">
        <v>-1367</v>
      </c>
      <c r="G152" s="1">
        <f>SUM(F$2:F152)</f>
        <v>-149037</v>
      </c>
      <c r="H152">
        <f>F152/E152</f>
        <v>-0.11923244657653728</v>
      </c>
      <c r="I152">
        <v>2</v>
      </c>
      <c r="J152" s="2" t="str">
        <f>IF(F152&gt;0,"TRUE","FALSE")</f>
        <v>FALSE</v>
      </c>
      <c r="K152" s="2" t="str">
        <f>IF(G152&gt;0,"TRUE","FALSE")</f>
        <v>FALSE</v>
      </c>
      <c r="L152" s="2" t="str">
        <f>IF(SUM(E$2:E152)&lt;705455,"TRUE","FALSE")</f>
        <v>FALSE</v>
      </c>
      <c r="P152">
        <f>D152/(D152+C152)</f>
        <v>0.38956212635320731</v>
      </c>
    </row>
    <row r="153" spans="1:16">
      <c r="A153" t="s">
        <v>108</v>
      </c>
      <c r="B153">
        <v>102</v>
      </c>
      <c r="C153" s="1">
        <v>2750</v>
      </c>
      <c r="D153" s="1">
        <v>1732</v>
      </c>
      <c r="E153">
        <v>8472</v>
      </c>
      <c r="F153" s="1">
        <v>-1018</v>
      </c>
      <c r="G153" s="1">
        <f>SUM(F$2:F153)</f>
        <v>-150055</v>
      </c>
      <c r="H153">
        <f>F153/E153</f>
        <v>-0.12016052880075542</v>
      </c>
      <c r="I153">
        <v>2</v>
      </c>
      <c r="J153" s="2" t="str">
        <f>IF(F153&gt;0,"TRUE","FALSE")</f>
        <v>FALSE</v>
      </c>
      <c r="K153" s="2" t="str">
        <f>IF(G153&gt;0,"TRUE","FALSE")</f>
        <v>FALSE</v>
      </c>
      <c r="L153" s="2" t="str">
        <f>IF(SUM(E$2:E153)&lt;705455,"TRUE","FALSE")</f>
        <v>FALSE</v>
      </c>
      <c r="P153">
        <f>D153/(D153+C153)</f>
        <v>0.38643462739848283</v>
      </c>
    </row>
    <row r="154" spans="1:16">
      <c r="A154" t="s">
        <v>165</v>
      </c>
      <c r="B154">
        <v>160</v>
      </c>
      <c r="C154" s="1">
        <v>21038</v>
      </c>
      <c r="D154" s="1">
        <v>8332</v>
      </c>
      <c r="E154">
        <v>105167</v>
      </c>
      <c r="F154" s="1">
        <v>-12706</v>
      </c>
      <c r="G154" s="1">
        <f>SUM(F$2:F154)</f>
        <v>-162761</v>
      </c>
      <c r="H154">
        <f>F154/E154</f>
        <v>-0.12081736666444798</v>
      </c>
      <c r="I154">
        <v>2</v>
      </c>
      <c r="J154" s="2" t="str">
        <f>IF(F154&gt;0,"TRUE","FALSE")</f>
        <v>FALSE</v>
      </c>
      <c r="K154" s="2" t="str">
        <f>IF(G154&gt;0,"TRUE","FALSE")</f>
        <v>FALSE</v>
      </c>
      <c r="L154" s="2" t="str">
        <f>IF(SUM(E$2:E154)&lt;705455,"TRUE","FALSE")</f>
        <v>FALSE</v>
      </c>
      <c r="P154">
        <f>D154/(D154+C154)</f>
        <v>0.28369084099421177</v>
      </c>
    </row>
    <row r="155" spans="1:16">
      <c r="A155" t="s">
        <v>13</v>
      </c>
      <c r="B155">
        <v>5</v>
      </c>
      <c r="C155" s="1">
        <v>8415</v>
      </c>
      <c r="D155" s="1">
        <v>4999</v>
      </c>
      <c r="E155">
        <v>28144</v>
      </c>
      <c r="F155" s="1">
        <v>-3416</v>
      </c>
      <c r="G155" s="1">
        <f>SUM(F$2:F155)</f>
        <v>-166177</v>
      </c>
      <c r="H155">
        <f>F155/E155</f>
        <v>-0.1213757816941444</v>
      </c>
      <c r="I155">
        <v>2</v>
      </c>
      <c r="J155" s="2" t="str">
        <f>IF(F155&gt;0,"TRUE","FALSE")</f>
        <v>FALSE</v>
      </c>
      <c r="K155" s="2" t="str">
        <f>IF(G155&gt;0,"TRUE","FALSE")</f>
        <v>FALSE</v>
      </c>
      <c r="L155" s="2" t="str">
        <f>IF(SUM(E$2:E155)&lt;705455,"TRUE","FALSE")</f>
        <v>FALSE</v>
      </c>
      <c r="M155">
        <f>SUM(D151:D501)/(SUM(D151:D501)+SUM(C151:C501))</f>
        <v>0.26778172895755809</v>
      </c>
      <c r="P155">
        <f>D155/(D155+C155)</f>
        <v>0.3726703444162815</v>
      </c>
    </row>
    <row r="156" spans="1:16">
      <c r="A156" t="s">
        <v>57</v>
      </c>
      <c r="B156">
        <v>48</v>
      </c>
      <c r="C156" s="1">
        <v>7446</v>
      </c>
      <c r="D156" s="1">
        <v>4661</v>
      </c>
      <c r="E156">
        <v>22876</v>
      </c>
      <c r="F156" s="1">
        <v>-2785</v>
      </c>
      <c r="G156" s="1">
        <f>SUM(F$2:F156)</f>
        <v>-168962</v>
      </c>
      <c r="H156">
        <f>F156/E156</f>
        <v>-0.12174331176779157</v>
      </c>
      <c r="I156">
        <v>2</v>
      </c>
      <c r="J156" s="2" t="str">
        <f>IF(F156&gt;0,"TRUE","FALSE")</f>
        <v>FALSE</v>
      </c>
      <c r="K156" s="2" t="str">
        <f>IF(G156&gt;0,"TRUE","FALSE")</f>
        <v>FALSE</v>
      </c>
      <c r="L156" s="2" t="str">
        <f>IF(SUM(E$2:E156)&lt;705455,"TRUE","FALSE")</f>
        <v>FALSE</v>
      </c>
      <c r="P156">
        <f>D156/(D156+C156)</f>
        <v>0.38498389361526392</v>
      </c>
    </row>
    <row r="157" spans="1:16">
      <c r="A157" t="s">
        <v>80</v>
      </c>
      <c r="B157">
        <v>71</v>
      </c>
      <c r="C157" s="1">
        <v>8203</v>
      </c>
      <c r="D157" s="1">
        <v>5123</v>
      </c>
      <c r="E157">
        <v>25212</v>
      </c>
      <c r="F157" s="1">
        <v>-3080</v>
      </c>
      <c r="G157" s="1">
        <f>SUM(F$2:F157)</f>
        <v>-172042</v>
      </c>
      <c r="H157">
        <f>F157/E157</f>
        <v>-0.12216404886561955</v>
      </c>
      <c r="I157">
        <v>2</v>
      </c>
      <c r="J157" s="2" t="str">
        <f>IF(F157&gt;0,"TRUE","FALSE")</f>
        <v>FALSE</v>
      </c>
      <c r="K157" s="2" t="str">
        <f>IF(G157&gt;0,"TRUE","FALSE")</f>
        <v>FALSE</v>
      </c>
      <c r="L157" s="2" t="str">
        <f>IF(SUM(E$2:E157)&lt;705455,"TRUE","FALSE")</f>
        <v>FALSE</v>
      </c>
      <c r="P157">
        <f>D157/(D157+C157)</f>
        <v>0.3844364400420231</v>
      </c>
    </row>
    <row r="158" spans="1:16">
      <c r="A158" t="s">
        <v>103</v>
      </c>
      <c r="B158">
        <v>97</v>
      </c>
      <c r="C158" s="1">
        <v>9147</v>
      </c>
      <c r="D158" s="1">
        <v>4350</v>
      </c>
      <c r="E158">
        <v>39102</v>
      </c>
      <c r="F158" s="1">
        <v>-4797</v>
      </c>
      <c r="G158" s="1">
        <f>SUM(F$2:F158)</f>
        <v>-176839</v>
      </c>
      <c r="H158">
        <f>F158/E158</f>
        <v>-0.12267914684670861</v>
      </c>
      <c r="I158">
        <v>2</v>
      </c>
      <c r="J158" s="2" t="str">
        <f>IF(F158&gt;0,"TRUE","FALSE")</f>
        <v>FALSE</v>
      </c>
      <c r="K158" s="2" t="str">
        <f>IF(G158&gt;0,"TRUE","FALSE")</f>
        <v>FALSE</v>
      </c>
      <c r="L158" s="2" t="str">
        <f>IF(SUM(E$2:E158)&lt;705455,"TRUE","FALSE")</f>
        <v>FALSE</v>
      </c>
      <c r="P158">
        <f>D158/(D158+C158)</f>
        <v>0.32229384307623915</v>
      </c>
    </row>
    <row r="159" spans="1:16">
      <c r="A159" t="s">
        <v>235</v>
      </c>
      <c r="B159">
        <v>235</v>
      </c>
      <c r="C159">
        <v>543</v>
      </c>
      <c r="D159">
        <v>344</v>
      </c>
      <c r="E159">
        <v>1621</v>
      </c>
      <c r="F159">
        <v>-199</v>
      </c>
      <c r="G159" s="1">
        <f>SUM(F$2:F159)</f>
        <v>-177038</v>
      </c>
      <c r="H159">
        <f>F159/E159</f>
        <v>-0.12276372609500308</v>
      </c>
      <c r="I159">
        <v>2</v>
      </c>
      <c r="J159" s="2" t="str">
        <f>IF(F159&gt;0,"TRUE","FALSE")</f>
        <v>FALSE</v>
      </c>
      <c r="K159" s="2" t="str">
        <f>IF(G159&gt;0,"TRUE","FALSE")</f>
        <v>FALSE</v>
      </c>
      <c r="L159" s="2" t="str">
        <f>IF(SUM(E$2:E159)&lt;705455,"TRUE","FALSE")</f>
        <v>FALSE</v>
      </c>
      <c r="P159">
        <f>D159/(D159+C159)</f>
        <v>0.38782412626832019</v>
      </c>
    </row>
    <row r="160" spans="1:16">
      <c r="A160" t="s">
        <v>271</v>
      </c>
      <c r="B160">
        <v>271</v>
      </c>
      <c r="C160" s="1">
        <v>10372</v>
      </c>
      <c r="D160" s="1">
        <v>6483</v>
      </c>
      <c r="E160">
        <v>31565</v>
      </c>
      <c r="F160" s="1">
        <v>-3889</v>
      </c>
      <c r="G160" s="1">
        <f>SUM(F$2:F160)</f>
        <v>-180927</v>
      </c>
      <c r="H160">
        <f>F160/E160</f>
        <v>-0.12320608268651988</v>
      </c>
      <c r="I160">
        <v>2</v>
      </c>
      <c r="J160" s="2" t="str">
        <f>IF(F160&gt;0,"TRUE","FALSE")</f>
        <v>FALSE</v>
      </c>
      <c r="K160" s="2" t="str">
        <f>IF(G160&gt;0,"TRUE","FALSE")</f>
        <v>FALSE</v>
      </c>
      <c r="L160" s="2" t="str">
        <f>IF(SUM(E$2:E160)&lt;705455,"TRUE","FALSE")</f>
        <v>FALSE</v>
      </c>
      <c r="P160">
        <f>D160/(D160+C160)</f>
        <v>0.38463363986947491</v>
      </c>
    </row>
    <row r="161" spans="1:16">
      <c r="A161" t="s">
        <v>275</v>
      </c>
      <c r="B161">
        <v>276</v>
      </c>
      <c r="C161" s="1">
        <v>1919</v>
      </c>
      <c r="D161" s="1">
        <v>1245</v>
      </c>
      <c r="E161">
        <v>5387</v>
      </c>
      <c r="F161">
        <v>-674</v>
      </c>
      <c r="G161" s="1">
        <f>SUM(F$2:F161)</f>
        <v>-181601</v>
      </c>
      <c r="H161">
        <f>F161/E161</f>
        <v>-0.12511602004826433</v>
      </c>
      <c r="I161">
        <v>2</v>
      </c>
      <c r="J161" s="2" t="str">
        <f>IF(F161&gt;0,"TRUE","FALSE")</f>
        <v>FALSE</v>
      </c>
      <c r="K161" s="2" t="str">
        <f>IF(G161&gt;0,"TRUE","FALSE")</f>
        <v>FALSE</v>
      </c>
      <c r="L161" s="2" t="str">
        <f>IF(SUM(E$2:E161)&lt;705455,"TRUE","FALSE")</f>
        <v>FALSE</v>
      </c>
      <c r="P161">
        <f>D161/(D161+C161)</f>
        <v>0.39348925410872315</v>
      </c>
    </row>
    <row r="162" spans="1:16">
      <c r="A162" t="s">
        <v>41</v>
      </c>
      <c r="B162">
        <v>32</v>
      </c>
      <c r="C162" s="1">
        <v>2544</v>
      </c>
      <c r="D162" s="1">
        <v>1439</v>
      </c>
      <c r="E162">
        <v>8804</v>
      </c>
      <c r="F162" s="1">
        <v>-1105</v>
      </c>
      <c r="G162" s="1">
        <f>SUM(F$2:F162)</f>
        <v>-182706</v>
      </c>
      <c r="H162">
        <f>F162/E162</f>
        <v>-0.12551113130395275</v>
      </c>
      <c r="I162">
        <v>2</v>
      </c>
      <c r="J162" s="2" t="str">
        <f>IF(F162&gt;0,"TRUE","FALSE")</f>
        <v>FALSE</v>
      </c>
      <c r="K162" s="2" t="str">
        <f>IF(G162&gt;0,"TRUE","FALSE")</f>
        <v>FALSE</v>
      </c>
      <c r="L162" s="2" t="str">
        <f>IF(SUM(E$2:E162)&lt;705455,"TRUE","FALSE")</f>
        <v>FALSE</v>
      </c>
      <c r="P162">
        <f>D162/(D162+C162)</f>
        <v>0.36128546321867938</v>
      </c>
    </row>
    <row r="163" spans="1:16">
      <c r="A163" t="s">
        <v>34</v>
      </c>
      <c r="B163">
        <v>25</v>
      </c>
      <c r="C163" s="1">
        <v>4902</v>
      </c>
      <c r="D163" s="1">
        <v>2972</v>
      </c>
      <c r="E163">
        <v>15314</v>
      </c>
      <c r="F163" s="1">
        <v>-1930</v>
      </c>
      <c r="G163" s="1">
        <f>SUM(F$2:F163)</f>
        <v>-184636</v>
      </c>
      <c r="H163">
        <f>F163/E163</f>
        <v>-0.12602847068042314</v>
      </c>
      <c r="I163">
        <v>2</v>
      </c>
      <c r="J163" s="2" t="str">
        <f>IF(F163&gt;0,"TRUE","FALSE")</f>
        <v>FALSE</v>
      </c>
      <c r="K163" s="2" t="str">
        <f>IF(G163&gt;0,"TRUE","FALSE")</f>
        <v>FALSE</v>
      </c>
      <c r="L163" s="2" t="str">
        <f>IF(SUM(E$2:E163)&lt;705455,"TRUE","FALSE")</f>
        <v>FALSE</v>
      </c>
      <c r="P163">
        <f>D163/(D163+C163)</f>
        <v>0.37744475488950979</v>
      </c>
    </row>
    <row r="164" spans="1:16">
      <c r="A164" t="s">
        <v>329</v>
      </c>
      <c r="B164">
        <v>336</v>
      </c>
      <c r="C164" s="1">
        <v>16578</v>
      </c>
      <c r="D164" s="1">
        <v>9756</v>
      </c>
      <c r="E164">
        <v>53988</v>
      </c>
      <c r="F164" s="1">
        <v>-6822</v>
      </c>
      <c r="G164" s="1">
        <f>SUM(F$2:F164)</f>
        <v>-191458</v>
      </c>
      <c r="H164">
        <f>F164/E164</f>
        <v>-0.12636141364747722</v>
      </c>
      <c r="I164">
        <v>2</v>
      </c>
      <c r="J164" s="2" t="str">
        <f>IF(F164&gt;0,"TRUE","FALSE")</f>
        <v>FALSE</v>
      </c>
      <c r="K164" s="2" t="str">
        <f>IF(G164&gt;0,"TRUE","FALSE")</f>
        <v>FALSE</v>
      </c>
      <c r="L164" s="2" t="str">
        <f>IF(SUM(E$2:E164)&lt;705455,"TRUE","FALSE")</f>
        <v>FALSE</v>
      </c>
      <c r="P164">
        <f>D164/(D164+C164)</f>
        <v>0.37047163362952834</v>
      </c>
    </row>
    <row r="165" spans="1:16">
      <c r="A165" t="s">
        <v>98</v>
      </c>
      <c r="B165">
        <v>92</v>
      </c>
      <c r="C165" s="1">
        <v>1243</v>
      </c>
      <c r="D165">
        <v>827</v>
      </c>
      <c r="E165">
        <v>3267</v>
      </c>
      <c r="F165">
        <v>-416</v>
      </c>
      <c r="G165" s="1">
        <f>SUM(F$2:F165)</f>
        <v>-191874</v>
      </c>
      <c r="H165">
        <f>F165/E165</f>
        <v>-0.12733394551576369</v>
      </c>
      <c r="I165">
        <v>2</v>
      </c>
      <c r="J165" s="2" t="str">
        <f>IF(F165&gt;0,"TRUE","FALSE")</f>
        <v>FALSE</v>
      </c>
      <c r="K165" s="2" t="str">
        <f>IF(G165&gt;0,"TRUE","FALSE")</f>
        <v>FALSE</v>
      </c>
      <c r="L165" s="2" t="str">
        <f>IF(SUM(E$2:E165)&lt;705455,"TRUE","FALSE")</f>
        <v>FALSE</v>
      </c>
      <c r="P165">
        <f>D165/(D165+C165)</f>
        <v>0.39951690821256036</v>
      </c>
    </row>
    <row r="166" spans="1:16">
      <c r="A166" t="s">
        <v>196</v>
      </c>
      <c r="B166">
        <v>191</v>
      </c>
      <c r="C166" s="1">
        <v>2593</v>
      </c>
      <c r="D166" s="1">
        <v>1527</v>
      </c>
      <c r="E166">
        <v>8359</v>
      </c>
      <c r="F166" s="1">
        <v>-1066</v>
      </c>
      <c r="G166" s="1">
        <f>SUM(F$2:F166)</f>
        <v>-192940</v>
      </c>
      <c r="H166">
        <f>F166/E166</f>
        <v>-0.12752721617418353</v>
      </c>
      <c r="I166">
        <v>2</v>
      </c>
      <c r="J166" s="2" t="str">
        <f>IF(F166&gt;0,"TRUE","FALSE")</f>
        <v>FALSE</v>
      </c>
      <c r="K166" s="2" t="str">
        <f>IF(G166&gt;0,"TRUE","FALSE")</f>
        <v>FALSE</v>
      </c>
      <c r="L166" s="2" t="str">
        <f>IF(SUM(E$2:E166)&lt;705455,"TRUE","FALSE")</f>
        <v>FALSE</v>
      </c>
      <c r="P166">
        <f>D166/(D166+C166)</f>
        <v>0.37063106796116507</v>
      </c>
    </row>
    <row r="167" spans="1:16">
      <c r="A167" t="s">
        <v>26</v>
      </c>
      <c r="B167">
        <v>17</v>
      </c>
      <c r="C167" s="1">
        <v>5166</v>
      </c>
      <c r="D167" s="1">
        <v>3137</v>
      </c>
      <c r="E167">
        <v>15901</v>
      </c>
      <c r="F167" s="1">
        <v>-2029</v>
      </c>
      <c r="G167" s="1">
        <f>SUM(F$2:F167)</f>
        <v>-194969</v>
      </c>
      <c r="H167">
        <f>F167/E167</f>
        <v>-0.12760203760769762</v>
      </c>
      <c r="I167">
        <v>2</v>
      </c>
      <c r="J167" s="2" t="str">
        <f>IF(F167&gt;0,"TRUE","FALSE")</f>
        <v>FALSE</v>
      </c>
      <c r="K167" s="2" t="str">
        <f>IF(G167&gt;0,"TRUE","FALSE")</f>
        <v>FALSE</v>
      </c>
      <c r="L167" s="2" t="str">
        <f>IF(SUM(E$2:E167)&lt;705455,"TRUE","FALSE")</f>
        <v>FALSE</v>
      </c>
      <c r="P167">
        <f>D167/(D167+C167)</f>
        <v>0.37781524750090328</v>
      </c>
    </row>
    <row r="168" spans="1:16">
      <c r="A168" t="s">
        <v>27</v>
      </c>
      <c r="B168">
        <v>18</v>
      </c>
      <c r="C168" s="1">
        <v>1410</v>
      </c>
      <c r="D168">
        <v>842</v>
      </c>
      <c r="E168">
        <v>4443</v>
      </c>
      <c r="F168">
        <v>-568</v>
      </c>
      <c r="G168" s="1">
        <f>SUM(F$2:F168)</f>
        <v>-195537</v>
      </c>
      <c r="H168">
        <f>F168/E168</f>
        <v>-0.12784154850326357</v>
      </c>
      <c r="I168">
        <v>2</v>
      </c>
      <c r="J168" s="2" t="str">
        <f>IF(F168&gt;0,"TRUE","FALSE")</f>
        <v>FALSE</v>
      </c>
      <c r="K168" s="2" t="str">
        <f>IF(G168&gt;0,"TRUE","FALSE")</f>
        <v>FALSE</v>
      </c>
      <c r="L168" s="2" t="str">
        <f>IF(SUM(E$2:E168)&lt;705455,"TRUE","FALSE")</f>
        <v>FALSE</v>
      </c>
      <c r="P168">
        <f>D168/(D168+C168)</f>
        <v>0.37388987566607462</v>
      </c>
    </row>
    <row r="169" spans="1:16">
      <c r="A169" t="s">
        <v>114</v>
      </c>
      <c r="B169">
        <v>109</v>
      </c>
      <c r="C169">
        <v>44</v>
      </c>
      <c r="D169">
        <v>33</v>
      </c>
      <c r="E169">
        <v>86</v>
      </c>
      <c r="F169">
        <v>-11</v>
      </c>
      <c r="G169" s="1">
        <f>SUM(F$2:F169)</f>
        <v>-195548</v>
      </c>
      <c r="H169">
        <f>F169/E169</f>
        <v>-0.12790697674418605</v>
      </c>
      <c r="I169">
        <v>2</v>
      </c>
      <c r="J169" s="2" t="str">
        <f>IF(F169&gt;0,"TRUE","FALSE")</f>
        <v>FALSE</v>
      </c>
      <c r="K169" s="2" t="str">
        <f>IF(G169&gt;0,"TRUE","FALSE")</f>
        <v>FALSE</v>
      </c>
      <c r="L169" s="2" t="str">
        <f>IF(SUM(E$2:E169)&lt;705455,"TRUE","FALSE")</f>
        <v>FALSE</v>
      </c>
      <c r="P169">
        <f>D169/(D169+C169)</f>
        <v>0.42857142857142855</v>
      </c>
    </row>
    <row r="170" spans="1:16">
      <c r="A170" t="s">
        <v>175</v>
      </c>
      <c r="B170">
        <v>170</v>
      </c>
      <c r="C170" s="1">
        <v>10028</v>
      </c>
      <c r="D170" s="1">
        <v>5384</v>
      </c>
      <c r="E170">
        <v>36255</v>
      </c>
      <c r="F170" s="1">
        <v>-4644</v>
      </c>
      <c r="G170" s="1">
        <f>SUM(F$2:F170)</f>
        <v>-200192</v>
      </c>
      <c r="H170">
        <f>F170/E170</f>
        <v>-0.12809267687215556</v>
      </c>
      <c r="I170">
        <v>2</v>
      </c>
      <c r="J170" s="2" t="str">
        <f>IF(F170&gt;0,"TRUE","FALSE")</f>
        <v>FALSE</v>
      </c>
      <c r="K170" s="2" t="str">
        <f>IF(G170&gt;0,"TRUE","FALSE")</f>
        <v>FALSE</v>
      </c>
      <c r="L170" s="2" t="str">
        <f>IF(SUM(E$2:E170)&lt;705455,"TRUE","FALSE")</f>
        <v>FALSE</v>
      </c>
      <c r="P170">
        <f>D170/(D170+C170)</f>
        <v>0.34933817804308331</v>
      </c>
    </row>
    <row r="171" spans="1:16">
      <c r="A171" t="s">
        <v>340</v>
      </c>
      <c r="B171">
        <v>347</v>
      </c>
      <c r="C171" s="1">
        <v>11387</v>
      </c>
      <c r="D171" s="1">
        <v>6597</v>
      </c>
      <c r="E171">
        <v>37258</v>
      </c>
      <c r="F171" s="1">
        <v>-4790</v>
      </c>
      <c r="G171" s="1">
        <f>SUM(F$2:F171)</f>
        <v>-204982</v>
      </c>
      <c r="H171">
        <f>F171/E171</f>
        <v>-0.12856299318267217</v>
      </c>
      <c r="I171">
        <v>2</v>
      </c>
      <c r="J171" s="2" t="str">
        <f>IF(F171&gt;0,"TRUE","FALSE")</f>
        <v>FALSE</v>
      </c>
      <c r="K171" s="2" t="str">
        <f>IF(G171&gt;0,"TRUE","FALSE")</f>
        <v>FALSE</v>
      </c>
      <c r="L171" s="2" t="str">
        <f>IF(SUM(E$2:E171)&lt;705455,"TRUE","FALSE")</f>
        <v>FALSE</v>
      </c>
      <c r="P171">
        <f>D171/(D171+C171)</f>
        <v>0.36682606761565834</v>
      </c>
    </row>
    <row r="172" spans="1:16">
      <c r="A172" t="s">
        <v>259</v>
      </c>
      <c r="B172">
        <v>259</v>
      </c>
      <c r="C172" s="1">
        <v>2482</v>
      </c>
      <c r="D172" s="1">
        <v>1473</v>
      </c>
      <c r="E172">
        <v>7827</v>
      </c>
      <c r="F172" s="1">
        <v>-1009</v>
      </c>
      <c r="G172" s="1">
        <f>SUM(F$2:F172)</f>
        <v>-205991</v>
      </c>
      <c r="H172">
        <f>F172/E172</f>
        <v>-0.12891273795834932</v>
      </c>
      <c r="I172">
        <v>2</v>
      </c>
      <c r="J172" s="2" t="str">
        <f>IF(F172&gt;0,"TRUE","FALSE")</f>
        <v>FALSE</v>
      </c>
      <c r="K172" s="2" t="str">
        <f>IF(G172&gt;0,"TRUE","FALSE")</f>
        <v>FALSE</v>
      </c>
      <c r="L172" s="2" t="str">
        <f>IF(SUM(E$2:E172)&lt;705455,"TRUE","FALSE")</f>
        <v>FALSE</v>
      </c>
      <c r="P172">
        <f>D172/(D172+C172)</f>
        <v>0.37243994943109987</v>
      </c>
    </row>
    <row r="173" spans="1:16">
      <c r="A173" t="s">
        <v>190</v>
      </c>
      <c r="B173">
        <v>185</v>
      </c>
      <c r="C173" s="1">
        <v>7520</v>
      </c>
      <c r="D173" s="1">
        <v>4047</v>
      </c>
      <c r="E173">
        <v>26799</v>
      </c>
      <c r="F173" s="1">
        <v>-3473</v>
      </c>
      <c r="G173" s="1">
        <f>SUM(F$2:F173)</f>
        <v>-209464</v>
      </c>
      <c r="H173">
        <f>F173/E173</f>
        <v>-0.12959438785029292</v>
      </c>
      <c r="I173">
        <v>2</v>
      </c>
      <c r="J173" s="2" t="str">
        <f>IF(F173&gt;0,"TRUE","FALSE")</f>
        <v>FALSE</v>
      </c>
      <c r="K173" s="2" t="str">
        <f>IF(G173&gt;0,"TRUE","FALSE")</f>
        <v>FALSE</v>
      </c>
      <c r="L173" s="2" t="str">
        <f>IF(SUM(E$2:E173)&lt;705455,"TRUE","FALSE")</f>
        <v>FALSE</v>
      </c>
      <c r="P173">
        <f>D173/(D173+C173)</f>
        <v>0.34987464338203511</v>
      </c>
    </row>
    <row r="174" spans="1:16">
      <c r="A174" t="s">
        <v>269</v>
      </c>
      <c r="B174">
        <v>269</v>
      </c>
      <c r="C174" s="1">
        <v>1561</v>
      </c>
      <c r="D174" s="1">
        <v>1016</v>
      </c>
      <c r="E174">
        <v>4200</v>
      </c>
      <c r="F174">
        <v>-545</v>
      </c>
      <c r="G174" s="1">
        <f>SUM(F$2:F174)</f>
        <v>-210009</v>
      </c>
      <c r="H174">
        <f>F174/E174</f>
        <v>-0.12976190476190477</v>
      </c>
      <c r="I174">
        <v>2</v>
      </c>
      <c r="J174" s="2" t="str">
        <f>IF(F174&gt;0,"TRUE","FALSE")</f>
        <v>FALSE</v>
      </c>
      <c r="K174" s="2" t="str">
        <f>IF(G174&gt;0,"TRUE","FALSE")</f>
        <v>FALSE</v>
      </c>
      <c r="L174" s="2" t="str">
        <f>IF(SUM(E$2:E174)&lt;705455,"TRUE","FALSE")</f>
        <v>FALSE</v>
      </c>
      <c r="P174">
        <f>D174/(D174+C174)</f>
        <v>0.39425688785409391</v>
      </c>
    </row>
    <row r="175" spans="1:16">
      <c r="A175" t="s">
        <v>133</v>
      </c>
      <c r="B175">
        <v>128</v>
      </c>
      <c r="C175" s="1">
        <v>16433</v>
      </c>
      <c r="D175" s="1">
        <v>8773</v>
      </c>
      <c r="E175">
        <v>58969</v>
      </c>
      <c r="F175" s="1">
        <v>-7660</v>
      </c>
      <c r="G175" s="1">
        <f>SUM(F$2:F175)</f>
        <v>-217669</v>
      </c>
      <c r="H175">
        <f>F175/E175</f>
        <v>-0.12989876036561585</v>
      </c>
      <c r="I175">
        <v>2</v>
      </c>
      <c r="J175" s="2" t="str">
        <f>IF(F175&gt;0,"TRUE","FALSE")</f>
        <v>FALSE</v>
      </c>
      <c r="K175" s="2" t="str">
        <f>IF(G175&gt;0,"TRUE","FALSE")</f>
        <v>FALSE</v>
      </c>
      <c r="L175" s="2" t="str">
        <f>IF(SUM(E$2:E175)&lt;705455,"TRUE","FALSE")</f>
        <v>FALSE</v>
      </c>
      <c r="P175">
        <f>D175/(D175+C175)</f>
        <v>0.34805205109894471</v>
      </c>
    </row>
    <row r="176" spans="1:16">
      <c r="A176" t="s">
        <v>109</v>
      </c>
      <c r="B176">
        <v>103</v>
      </c>
      <c r="C176" s="1">
        <v>5278</v>
      </c>
      <c r="D176" s="1">
        <v>2576</v>
      </c>
      <c r="E176">
        <v>20770</v>
      </c>
      <c r="F176" s="1">
        <v>-2702</v>
      </c>
      <c r="G176" s="1">
        <f>SUM(F$2:F176)</f>
        <v>-220371</v>
      </c>
      <c r="H176">
        <f>F176/E176</f>
        <v>-0.13009147809340396</v>
      </c>
      <c r="I176">
        <v>2</v>
      </c>
      <c r="J176" s="2" t="str">
        <f>IF(F176&gt;0,"TRUE","FALSE")</f>
        <v>FALSE</v>
      </c>
      <c r="K176" s="2" t="str">
        <f>IF(G176&gt;0,"TRUE","FALSE")</f>
        <v>FALSE</v>
      </c>
      <c r="L176" s="2" t="str">
        <f>IF(SUM(E$2:E176)&lt;705455,"TRUE","FALSE")</f>
        <v>FALSE</v>
      </c>
      <c r="P176">
        <f>D176/(D176+C176)</f>
        <v>0.32798573975044565</v>
      </c>
    </row>
    <row r="177" spans="1:16">
      <c r="A177" t="s">
        <v>102</v>
      </c>
      <c r="B177">
        <v>96</v>
      </c>
      <c r="C177" s="1">
        <v>11523</v>
      </c>
      <c r="D177" s="1">
        <v>7222</v>
      </c>
      <c r="E177">
        <v>32660</v>
      </c>
      <c r="F177" s="1">
        <v>-4301</v>
      </c>
      <c r="G177" s="1">
        <f>SUM(F$2:F177)</f>
        <v>-224672</v>
      </c>
      <c r="H177">
        <f>F177/E177</f>
        <v>-0.13169014084507041</v>
      </c>
      <c r="I177">
        <v>2</v>
      </c>
      <c r="J177" s="2" t="str">
        <f>IF(F177&gt;0,"TRUE","FALSE")</f>
        <v>FALSE</v>
      </c>
      <c r="K177" s="2" t="str">
        <f>IF(G177&gt;0,"TRUE","FALSE")</f>
        <v>FALSE</v>
      </c>
      <c r="L177" s="2" t="str">
        <f>IF(SUM(E$2:E177)&lt;705455,"TRUE","FALSE")</f>
        <v>FALSE</v>
      </c>
      <c r="P177">
        <f>D177/(D177+C177)</f>
        <v>0.3852760736196319</v>
      </c>
    </row>
    <row r="178" spans="1:16">
      <c r="A178" t="s">
        <v>25</v>
      </c>
      <c r="B178">
        <v>16</v>
      </c>
      <c r="C178" s="1">
        <v>11733</v>
      </c>
      <c r="D178" s="1">
        <v>6153</v>
      </c>
      <c r="E178">
        <v>42068</v>
      </c>
      <c r="F178" s="1">
        <v>-5580</v>
      </c>
      <c r="G178" s="1">
        <f>SUM(F$2:F178)</f>
        <v>-230252</v>
      </c>
      <c r="H178">
        <f>F178/E178</f>
        <v>-0.13264238851383475</v>
      </c>
      <c r="I178">
        <v>2</v>
      </c>
      <c r="J178" s="2" t="str">
        <f>IF(F178&gt;0,"TRUE","FALSE")</f>
        <v>FALSE</v>
      </c>
      <c r="K178" s="2" t="str">
        <f>IF(G178&gt;0,"TRUE","FALSE")</f>
        <v>FALSE</v>
      </c>
      <c r="L178" s="2" t="str">
        <f>IF(SUM(E$2:E178)&lt;705455,"TRUE","FALSE")</f>
        <v>FALSE</v>
      </c>
      <c r="P178">
        <f>D178/(D178+C178)</f>
        <v>0.34401207648440119</v>
      </c>
    </row>
    <row r="179" spans="1:16">
      <c r="A179" t="s">
        <v>66</v>
      </c>
      <c r="B179">
        <v>57</v>
      </c>
      <c r="C179" s="1">
        <v>5930</v>
      </c>
      <c r="D179" s="1">
        <v>1268</v>
      </c>
      <c r="E179">
        <v>35116</v>
      </c>
      <c r="F179" s="1">
        <v>-4662</v>
      </c>
      <c r="G179" s="1">
        <f>SUM(F$2:F179)</f>
        <v>-234914</v>
      </c>
      <c r="H179">
        <f>F179/E179</f>
        <v>-0.1327599954436724</v>
      </c>
      <c r="I179">
        <v>2</v>
      </c>
      <c r="J179" s="2" t="str">
        <f>IF(F179&gt;0,"TRUE","FALSE")</f>
        <v>FALSE</v>
      </c>
      <c r="K179" s="2" t="str">
        <f>IF(G179&gt;0,"TRUE","FALSE")</f>
        <v>FALSE</v>
      </c>
      <c r="L179" s="2" t="str">
        <f>IF(SUM(E$2:E179)&lt;705455,"TRUE","FALSE")</f>
        <v>FALSE</v>
      </c>
      <c r="P179">
        <f>D179/(D179+C179)</f>
        <v>0.17616004445679356</v>
      </c>
    </row>
    <row r="180" spans="1:16">
      <c r="A180" t="s">
        <v>138</v>
      </c>
      <c r="B180">
        <v>133</v>
      </c>
      <c r="C180" s="1">
        <v>3261</v>
      </c>
      <c r="D180" s="1">
        <v>1824</v>
      </c>
      <c r="E180">
        <v>10785</v>
      </c>
      <c r="F180" s="1">
        <v>-1437</v>
      </c>
      <c r="G180" s="1">
        <f>SUM(F$2:F180)</f>
        <v>-236351</v>
      </c>
      <c r="H180">
        <f>F180/E180</f>
        <v>-0.13324061196105702</v>
      </c>
      <c r="I180">
        <v>2</v>
      </c>
      <c r="J180" s="2" t="str">
        <f>IF(F180&gt;0,"TRUE","FALSE")</f>
        <v>FALSE</v>
      </c>
      <c r="K180" s="2" t="str">
        <f>IF(G180&gt;0,"TRUE","FALSE")</f>
        <v>FALSE</v>
      </c>
      <c r="L180" s="2" t="str">
        <f>IF(SUM(E$2:E180)&lt;705455,"TRUE","FALSE")</f>
        <v>FALSE</v>
      </c>
      <c r="P180">
        <f>D180/(D180+C180)</f>
        <v>0.35870206489675516</v>
      </c>
    </row>
    <row r="181" spans="1:16">
      <c r="A181" t="s">
        <v>85</v>
      </c>
      <c r="B181">
        <v>76</v>
      </c>
      <c r="C181" s="1">
        <v>2076</v>
      </c>
      <c r="D181" s="1">
        <v>1253</v>
      </c>
      <c r="E181">
        <v>6175</v>
      </c>
      <c r="F181">
        <v>-823</v>
      </c>
      <c r="G181" s="1">
        <f>SUM(F$2:F181)</f>
        <v>-237174</v>
      </c>
      <c r="H181">
        <f>F181/E181</f>
        <v>-0.13327935222672066</v>
      </c>
      <c r="I181">
        <v>2</v>
      </c>
      <c r="J181" s="2" t="str">
        <f>IF(F181&gt;0,"TRUE","FALSE")</f>
        <v>FALSE</v>
      </c>
      <c r="K181" s="2" t="str">
        <f>IF(G181&gt;0,"TRUE","FALSE")</f>
        <v>FALSE</v>
      </c>
      <c r="L181" s="2" t="str">
        <f>IF(SUM(E$2:E181)&lt;705455,"TRUE","FALSE")</f>
        <v>FALSE</v>
      </c>
      <c r="P181">
        <f>D181/(D181+C181)</f>
        <v>0.37638930609792731</v>
      </c>
    </row>
    <row r="182" spans="1:16">
      <c r="A182" t="s">
        <v>246</v>
      </c>
      <c r="B182">
        <v>246</v>
      </c>
      <c r="C182" s="1">
        <v>8124</v>
      </c>
      <c r="D182" s="1">
        <v>4955</v>
      </c>
      <c r="E182">
        <v>23708</v>
      </c>
      <c r="F182" s="1">
        <v>-3169</v>
      </c>
      <c r="G182" s="1">
        <f>SUM(F$2:F182)</f>
        <v>-240343</v>
      </c>
      <c r="H182">
        <f>F182/E182</f>
        <v>-0.13366796018221697</v>
      </c>
      <c r="I182">
        <v>2</v>
      </c>
      <c r="J182" s="2" t="str">
        <f>IF(F182&gt;0,"TRUE","FALSE")</f>
        <v>FALSE</v>
      </c>
      <c r="K182" s="2" t="str">
        <f>IF(G182&gt;0,"TRUE","FALSE")</f>
        <v>FALSE</v>
      </c>
      <c r="L182" s="2" t="str">
        <f>IF(SUM(E$2:E182)&lt;705455,"TRUE","FALSE")</f>
        <v>FALSE</v>
      </c>
      <c r="P182">
        <f>D182/(D182+C182)</f>
        <v>0.37885159415857483</v>
      </c>
    </row>
    <row r="183" spans="1:16">
      <c r="A183" t="s">
        <v>143</v>
      </c>
      <c r="B183">
        <v>138</v>
      </c>
      <c r="C183" s="1">
        <v>1999</v>
      </c>
      <c r="D183" s="1">
        <v>1209</v>
      </c>
      <c r="E183">
        <v>5907</v>
      </c>
      <c r="F183">
        <v>-790</v>
      </c>
      <c r="G183" s="1">
        <f>SUM(F$2:F183)</f>
        <v>-241133</v>
      </c>
      <c r="H183">
        <f>F183/E183</f>
        <v>-0.13373963094633487</v>
      </c>
      <c r="I183">
        <v>2</v>
      </c>
      <c r="J183" s="2" t="str">
        <f>IF(F183&gt;0,"TRUE","FALSE")</f>
        <v>FALSE</v>
      </c>
      <c r="K183" s="2" t="str">
        <f>IF(G183&gt;0,"TRUE","FALSE")</f>
        <v>FALSE</v>
      </c>
      <c r="L183" s="2" t="str">
        <f>IF(SUM(E$2:E183)&lt;705455,"TRUE","FALSE")</f>
        <v>FALSE</v>
      </c>
      <c r="P183">
        <f>D183/(D183+C183)</f>
        <v>0.37687032418952621</v>
      </c>
    </row>
    <row r="184" spans="1:16">
      <c r="A184" t="s">
        <v>149</v>
      </c>
      <c r="B184">
        <v>144</v>
      </c>
      <c r="C184" s="1">
        <v>4720</v>
      </c>
      <c r="D184" s="1">
        <v>2975</v>
      </c>
      <c r="E184">
        <v>12987</v>
      </c>
      <c r="F184" s="1">
        <v>-1745</v>
      </c>
      <c r="G184" s="1">
        <f>SUM(F$2:F184)</f>
        <v>-242878</v>
      </c>
      <c r="H184">
        <f>F184/E184</f>
        <v>-0.13436513436513436</v>
      </c>
      <c r="I184">
        <v>2</v>
      </c>
      <c r="J184" s="2" t="str">
        <f>IF(F184&gt;0,"TRUE","FALSE")</f>
        <v>FALSE</v>
      </c>
      <c r="K184" s="2" t="str">
        <f>IF(G184&gt;0,"TRUE","FALSE")</f>
        <v>FALSE</v>
      </c>
      <c r="L184" s="2" t="str">
        <f>IF(SUM(E$2:E184)&lt;705455,"TRUE","FALSE")</f>
        <v>FALSE</v>
      </c>
      <c r="P184">
        <f>D184/(D184+C184)</f>
        <v>0.38661468486029887</v>
      </c>
    </row>
    <row r="185" spans="1:16">
      <c r="A185" t="s">
        <v>227</v>
      </c>
      <c r="B185">
        <v>227</v>
      </c>
      <c r="C185" s="1">
        <v>3550</v>
      </c>
      <c r="D185" s="1">
        <v>1867</v>
      </c>
      <c r="E185">
        <v>12497</v>
      </c>
      <c r="F185" s="1">
        <v>-1683</v>
      </c>
      <c r="G185" s="1">
        <f>SUM(F$2:F185)</f>
        <v>-244561</v>
      </c>
      <c r="H185">
        <f>F185/E185</f>
        <v>-0.1346723213571257</v>
      </c>
      <c r="I185">
        <v>2</v>
      </c>
      <c r="J185" s="2" t="str">
        <f>IF(F185&gt;0,"TRUE","FALSE")</f>
        <v>FALSE</v>
      </c>
      <c r="K185" s="2" t="str">
        <f>IF(G185&gt;0,"TRUE","FALSE")</f>
        <v>FALSE</v>
      </c>
      <c r="L185" s="2" t="str">
        <f>IF(SUM(E$2:E185)&lt;705455,"TRUE","FALSE")</f>
        <v>FALSE</v>
      </c>
      <c r="P185">
        <f>D185/(D185+C185)</f>
        <v>0.34465571349455421</v>
      </c>
    </row>
    <row r="186" spans="1:16">
      <c r="A186" t="s">
        <v>163</v>
      </c>
      <c r="B186">
        <v>158</v>
      </c>
      <c r="C186" s="1">
        <v>3019</v>
      </c>
      <c r="D186" s="1">
        <v>1902</v>
      </c>
      <c r="E186">
        <v>8184</v>
      </c>
      <c r="F186" s="1">
        <v>-1117</v>
      </c>
      <c r="G186" s="1">
        <f>SUM(F$2:F186)</f>
        <v>-245678</v>
      </c>
      <c r="H186">
        <f>F186/E186</f>
        <v>-0.13648582600195502</v>
      </c>
      <c r="I186">
        <v>2</v>
      </c>
      <c r="J186" s="2" t="str">
        <f>IF(F186&gt;0,"TRUE","FALSE")</f>
        <v>FALSE</v>
      </c>
      <c r="K186" s="2" t="str">
        <f>IF(G186&gt;0,"TRUE","FALSE")</f>
        <v>FALSE</v>
      </c>
      <c r="L186" s="2" t="str">
        <f>IF(SUM(E$2:E186)&lt;705455,"TRUE","FALSE")</f>
        <v>FALSE</v>
      </c>
      <c r="P186">
        <f>D186/(D186+C186)</f>
        <v>0.38650680755943911</v>
      </c>
    </row>
    <row r="187" spans="1:16">
      <c r="A187" t="s">
        <v>148</v>
      </c>
      <c r="B187">
        <v>143</v>
      </c>
      <c r="C187">
        <v>657</v>
      </c>
      <c r="D187">
        <v>360</v>
      </c>
      <c r="E187">
        <v>2174</v>
      </c>
      <c r="F187">
        <v>-297</v>
      </c>
      <c r="G187" s="1">
        <f>SUM(F$2:F187)</f>
        <v>-245975</v>
      </c>
      <c r="H187">
        <f>F187/E187</f>
        <v>-0.13661453541858326</v>
      </c>
      <c r="I187">
        <v>2</v>
      </c>
      <c r="J187" s="2" t="str">
        <f>IF(F187&gt;0,"TRUE","FALSE")</f>
        <v>FALSE</v>
      </c>
      <c r="K187" s="2" t="str">
        <f>IF(G187&gt;0,"TRUE","FALSE")</f>
        <v>FALSE</v>
      </c>
      <c r="L187" s="2" t="str">
        <f>IF(SUM(E$2:E187)&lt;705455,"TRUE","FALSE")</f>
        <v>FALSE</v>
      </c>
      <c r="P187">
        <f>D187/(D187+C187)</f>
        <v>0.35398230088495575</v>
      </c>
    </row>
    <row r="188" spans="1:16">
      <c r="A188" t="s">
        <v>207</v>
      </c>
      <c r="B188">
        <v>202</v>
      </c>
      <c r="C188">
        <v>322</v>
      </c>
      <c r="D188">
        <v>195</v>
      </c>
      <c r="E188">
        <v>927</v>
      </c>
      <c r="F188">
        <v>-127</v>
      </c>
      <c r="G188" s="1">
        <f>SUM(F$2:F188)</f>
        <v>-246102</v>
      </c>
      <c r="H188">
        <f>F188/E188</f>
        <v>-0.13700107874865156</v>
      </c>
      <c r="I188">
        <v>2</v>
      </c>
      <c r="J188" s="2" t="str">
        <f>IF(F188&gt;0,"TRUE","FALSE")</f>
        <v>FALSE</v>
      </c>
      <c r="K188" s="2" t="str">
        <f>IF(G188&gt;0,"TRUE","FALSE")</f>
        <v>FALSE</v>
      </c>
      <c r="L188" s="2" t="str">
        <f>IF(SUM(E$2:E188)&lt;705455,"TRUE","FALSE")</f>
        <v>FALSE</v>
      </c>
      <c r="P188">
        <f>D188/(D188+C188)</f>
        <v>0.37717601547388779</v>
      </c>
    </row>
    <row r="189" spans="1:16">
      <c r="A189" t="s">
        <v>255</v>
      </c>
      <c r="B189">
        <v>255</v>
      </c>
      <c r="C189">
        <v>399</v>
      </c>
      <c r="D189">
        <v>227</v>
      </c>
      <c r="E189">
        <v>1254</v>
      </c>
      <c r="F189">
        <v>-172</v>
      </c>
      <c r="G189" s="1">
        <f>SUM(F$2:F189)</f>
        <v>-246274</v>
      </c>
      <c r="H189">
        <f>F189/E189</f>
        <v>-0.13716108452950559</v>
      </c>
      <c r="I189">
        <v>2</v>
      </c>
      <c r="J189" s="2" t="str">
        <f>IF(F189&gt;0,"TRUE","FALSE")</f>
        <v>FALSE</v>
      </c>
      <c r="K189" s="2" t="str">
        <f>IF(G189&gt;0,"TRUE","FALSE")</f>
        <v>FALSE</v>
      </c>
      <c r="L189" s="2" t="str">
        <f>IF(SUM(E$2:E189)&lt;705455,"TRUE","FALSE")</f>
        <v>FALSE</v>
      </c>
      <c r="P189">
        <f>D189/(D189+C189)</f>
        <v>0.36261980830670926</v>
      </c>
    </row>
    <row r="190" spans="1:16">
      <c r="A190" t="s">
        <v>171</v>
      </c>
      <c r="B190">
        <v>166</v>
      </c>
      <c r="C190" s="1">
        <v>1985</v>
      </c>
      <c r="D190" s="1">
        <v>1266</v>
      </c>
      <c r="E190">
        <v>5228</v>
      </c>
      <c r="F190">
        <v>-719</v>
      </c>
      <c r="G190" s="1">
        <f>SUM(F$2:F190)</f>
        <v>-246993</v>
      </c>
      <c r="H190">
        <f>F190/E190</f>
        <v>-0.13752869166029075</v>
      </c>
      <c r="I190">
        <v>2</v>
      </c>
      <c r="J190" s="2" t="str">
        <f>IF(F190&gt;0,"TRUE","FALSE")</f>
        <v>FALSE</v>
      </c>
      <c r="K190" s="2" t="str">
        <f>IF(G190&gt;0,"TRUE","FALSE")</f>
        <v>FALSE</v>
      </c>
      <c r="L190" s="2" t="str">
        <f>IF(SUM(E$2:E190)&lt;705455,"TRUE","FALSE")</f>
        <v>FALSE</v>
      </c>
      <c r="P190">
        <f>D190/(D190+C190)</f>
        <v>0.3894186404183328</v>
      </c>
    </row>
    <row r="191" spans="1:16">
      <c r="A191" t="s">
        <v>59</v>
      </c>
      <c r="B191">
        <v>50</v>
      </c>
      <c r="C191" s="1">
        <v>7150</v>
      </c>
      <c r="D191" s="1">
        <v>4279</v>
      </c>
      <c r="E191">
        <v>20775</v>
      </c>
      <c r="F191" s="1">
        <v>-2871</v>
      </c>
      <c r="G191" s="1">
        <f>SUM(F$2:F191)</f>
        <v>-249864</v>
      </c>
      <c r="H191">
        <f>F191/E191</f>
        <v>-0.13819494584837544</v>
      </c>
      <c r="I191">
        <v>2</v>
      </c>
      <c r="J191" s="2" t="str">
        <f>IF(F191&gt;0,"TRUE","FALSE")</f>
        <v>FALSE</v>
      </c>
      <c r="K191" s="2" t="str">
        <f>IF(G191&gt;0,"TRUE","FALSE")</f>
        <v>FALSE</v>
      </c>
      <c r="L191" s="2" t="str">
        <f>IF(SUM(E$2:E191)&lt;705455,"TRUE","FALSE")</f>
        <v>FALSE</v>
      </c>
      <c r="P191">
        <f>D191/(D191+C191)</f>
        <v>0.37439846005774785</v>
      </c>
    </row>
    <row r="192" spans="1:16">
      <c r="A192" t="s">
        <v>220</v>
      </c>
      <c r="B192">
        <v>220</v>
      </c>
      <c r="C192" s="1">
        <v>8724</v>
      </c>
      <c r="D192" s="1">
        <v>4754</v>
      </c>
      <c r="E192">
        <v>28587</v>
      </c>
      <c r="F192" s="1">
        <v>-3970</v>
      </c>
      <c r="G192" s="1">
        <f>SUM(F$2:F192)</f>
        <v>-253834</v>
      </c>
      <c r="H192">
        <f>F192/E192</f>
        <v>-0.13887431349914298</v>
      </c>
      <c r="I192">
        <v>2</v>
      </c>
      <c r="J192" s="2" t="str">
        <f>IF(F192&gt;0,"TRUE","FALSE")</f>
        <v>FALSE</v>
      </c>
      <c r="K192" s="2" t="str">
        <f>IF(G192&gt;0,"TRUE","FALSE")</f>
        <v>FALSE</v>
      </c>
      <c r="L192" s="2" t="str">
        <f>IF(SUM(E$2:E192)&lt;705455,"TRUE","FALSE")</f>
        <v>FALSE</v>
      </c>
      <c r="P192">
        <f>D192/(D192+C192)</f>
        <v>0.35272295592817926</v>
      </c>
    </row>
    <row r="193" spans="1:16">
      <c r="A193" t="s">
        <v>15</v>
      </c>
      <c r="B193">
        <v>7</v>
      </c>
      <c r="C193" s="1">
        <v>5142</v>
      </c>
      <c r="D193" s="1">
        <v>2851</v>
      </c>
      <c r="E193">
        <v>16450</v>
      </c>
      <c r="F193" s="1">
        <v>-2291</v>
      </c>
      <c r="G193" s="1">
        <f>SUM(F$2:F193)</f>
        <v>-256125</v>
      </c>
      <c r="H193">
        <f>F193/E193</f>
        <v>-0.13927051671732524</v>
      </c>
      <c r="I193">
        <v>2</v>
      </c>
      <c r="J193" s="2" t="str">
        <f>IF(F193&gt;0,"TRUE","FALSE")</f>
        <v>FALSE</v>
      </c>
      <c r="K193" s="2" t="str">
        <f>IF(G193&gt;0,"TRUE","FALSE")</f>
        <v>FALSE</v>
      </c>
      <c r="L193" s="2" t="str">
        <f>IF(SUM(E$2:E193)&lt;705455,"TRUE","FALSE")</f>
        <v>FALSE</v>
      </c>
      <c r="P193">
        <f>D193/(D193+C193)</f>
        <v>0.35668710121356184</v>
      </c>
    </row>
    <row r="194" spans="1:16">
      <c r="A194" t="s">
        <v>130</v>
      </c>
      <c r="B194">
        <v>125</v>
      </c>
      <c r="C194" s="1">
        <v>2058</v>
      </c>
      <c r="D194" s="1">
        <v>1219</v>
      </c>
      <c r="E194">
        <v>5981</v>
      </c>
      <c r="F194">
        <v>-839</v>
      </c>
      <c r="G194" s="1">
        <f>SUM(F$2:F194)</f>
        <v>-256964</v>
      </c>
      <c r="H194">
        <f>F194/E194</f>
        <v>-0.14027754556094299</v>
      </c>
      <c r="I194">
        <v>2</v>
      </c>
      <c r="J194" s="2" t="str">
        <f>IF(F194&gt;0,"TRUE","FALSE")</f>
        <v>FALSE</v>
      </c>
      <c r="K194" s="2" t="str">
        <f>IF(G194&gt;0,"TRUE","FALSE")</f>
        <v>FALSE</v>
      </c>
      <c r="L194" s="2" t="str">
        <f>IF(SUM(E$2:E194)&lt;705455,"TRUE","FALSE")</f>
        <v>FALSE</v>
      </c>
      <c r="P194">
        <f>D194/(D194+C194)</f>
        <v>0.37198657308513883</v>
      </c>
    </row>
    <row r="195" spans="1:16">
      <c r="A195" t="s">
        <v>129</v>
      </c>
      <c r="B195">
        <v>124</v>
      </c>
      <c r="C195">
        <v>842</v>
      </c>
      <c r="D195">
        <v>473</v>
      </c>
      <c r="E195">
        <v>2622</v>
      </c>
      <c r="F195">
        <v>-369</v>
      </c>
      <c r="G195" s="1">
        <f>SUM(F$2:F195)</f>
        <v>-257333</v>
      </c>
      <c r="H195">
        <f>F195/E195</f>
        <v>-0.14073226544622425</v>
      </c>
      <c r="I195">
        <v>2</v>
      </c>
      <c r="J195" s="2" t="str">
        <f>IF(F195&gt;0,"TRUE","FALSE")</f>
        <v>FALSE</v>
      </c>
      <c r="K195" s="2" t="str">
        <f>IF(G195&gt;0,"TRUE","FALSE")</f>
        <v>FALSE</v>
      </c>
      <c r="L195" s="2" t="str">
        <f>IF(SUM(E$2:E195)&lt;705455,"TRUE","FALSE")</f>
        <v>FALSE</v>
      </c>
      <c r="P195">
        <f>D195/(D195+C195)</f>
        <v>0.35969581749049429</v>
      </c>
    </row>
    <row r="196" spans="1:16">
      <c r="A196" t="s">
        <v>283</v>
      </c>
      <c r="B196">
        <v>284</v>
      </c>
      <c r="C196" s="1">
        <v>7300</v>
      </c>
      <c r="D196" s="1">
        <v>4134</v>
      </c>
      <c r="E196">
        <v>22219</v>
      </c>
      <c r="F196" s="1">
        <v>-3166</v>
      </c>
      <c r="G196" s="1">
        <f>SUM(F$2:F196)</f>
        <v>-260499</v>
      </c>
      <c r="H196">
        <f>F196/E196</f>
        <v>-0.14249066114586614</v>
      </c>
      <c r="I196">
        <v>2</v>
      </c>
      <c r="J196" s="2" t="str">
        <f>IF(F196&gt;0,"TRUE","FALSE")</f>
        <v>FALSE</v>
      </c>
      <c r="K196" s="2" t="str">
        <f>IF(G196&gt;0,"TRUE","FALSE")</f>
        <v>FALSE</v>
      </c>
      <c r="L196" s="2" t="str">
        <f>IF(SUM(E$2:E196)&lt;705455,"TRUE","FALSE")</f>
        <v>FALSE</v>
      </c>
      <c r="P196">
        <f>D196/(D196+C196)</f>
        <v>0.36155326220045481</v>
      </c>
    </row>
    <row r="197" spans="1:16">
      <c r="A197" t="s">
        <v>337</v>
      </c>
      <c r="B197">
        <v>344</v>
      </c>
      <c r="C197" s="1">
        <v>7383</v>
      </c>
      <c r="D197" s="1">
        <v>4417</v>
      </c>
      <c r="E197">
        <v>20810</v>
      </c>
      <c r="F197" s="1">
        <v>-2966</v>
      </c>
      <c r="G197" s="1">
        <f>SUM(F$2:F197)</f>
        <v>-263465</v>
      </c>
      <c r="H197">
        <f>F197/E197</f>
        <v>-0.14252763094666027</v>
      </c>
      <c r="I197">
        <v>2</v>
      </c>
      <c r="J197" s="2" t="str">
        <f>IF(F197&gt;0,"TRUE","FALSE")</f>
        <v>FALSE</v>
      </c>
      <c r="K197" s="2" t="str">
        <f>IF(G197&gt;0,"TRUE","FALSE")</f>
        <v>FALSE</v>
      </c>
      <c r="L197" s="2" t="str">
        <f>IF(SUM(E$2:E197)&lt;705455,"TRUE","FALSE")</f>
        <v>FALSE</v>
      </c>
      <c r="P197">
        <f>D197/(D197+C197)</f>
        <v>0.3743220338983051</v>
      </c>
    </row>
    <row r="198" spans="1:16">
      <c r="A198" t="s">
        <v>243</v>
      </c>
      <c r="B198">
        <v>243</v>
      </c>
      <c r="C198" s="1">
        <v>24801</v>
      </c>
      <c r="D198" s="1">
        <v>12192</v>
      </c>
      <c r="E198">
        <v>88025</v>
      </c>
      <c r="F198" s="1">
        <v>-12609</v>
      </c>
      <c r="G198" s="1">
        <f>SUM(F$2:F198)</f>
        <v>-276074</v>
      </c>
      <c r="H198">
        <f>F198/E198</f>
        <v>-0.14324339676228345</v>
      </c>
      <c r="I198">
        <v>2</v>
      </c>
      <c r="J198" s="2" t="str">
        <f>IF(F198&gt;0,"TRUE","FALSE")</f>
        <v>FALSE</v>
      </c>
      <c r="K198" s="2" t="str">
        <f>IF(G198&gt;0,"TRUE","FALSE")</f>
        <v>FALSE</v>
      </c>
      <c r="L198" s="2" t="str">
        <f>IF(SUM(E$2:E198)&lt;705455,"TRUE","FALSE")</f>
        <v>FALSE</v>
      </c>
      <c r="P198">
        <f>D198/(D198+C198)</f>
        <v>0.32957586570432246</v>
      </c>
    </row>
    <row r="199" spans="1:16">
      <c r="A199" t="s">
        <v>116</v>
      </c>
      <c r="B199">
        <v>111</v>
      </c>
      <c r="C199" s="1">
        <v>2117</v>
      </c>
      <c r="D199" s="1">
        <v>1238</v>
      </c>
      <c r="E199">
        <v>6132</v>
      </c>
      <c r="F199">
        <v>-879</v>
      </c>
      <c r="G199" s="1">
        <f>SUM(F$2:F199)</f>
        <v>-276953</v>
      </c>
      <c r="H199">
        <f>F199/E199</f>
        <v>-0.14334637964774952</v>
      </c>
      <c r="I199">
        <v>2</v>
      </c>
      <c r="J199" s="2" t="str">
        <f>IF(F199&gt;0,"TRUE","FALSE")</f>
        <v>FALSE</v>
      </c>
      <c r="K199" s="2" t="str">
        <f>IF(G199&gt;0,"TRUE","FALSE")</f>
        <v>FALSE</v>
      </c>
      <c r="L199" s="2" t="str">
        <f>IF(SUM(E$2:E199)&lt;705455,"TRUE","FALSE")</f>
        <v>FALSE</v>
      </c>
      <c r="P199">
        <f>D199/(D199+C199)</f>
        <v>0.3690014903129657</v>
      </c>
    </row>
    <row r="200" spans="1:16">
      <c r="A200" t="s">
        <v>73</v>
      </c>
      <c r="B200">
        <v>64</v>
      </c>
      <c r="C200" s="1">
        <v>3993</v>
      </c>
      <c r="D200" s="1">
        <v>2063</v>
      </c>
      <c r="E200">
        <v>13424</v>
      </c>
      <c r="F200" s="1">
        <v>-1930</v>
      </c>
      <c r="G200" s="1">
        <f>SUM(F$2:F200)</f>
        <v>-278883</v>
      </c>
      <c r="H200">
        <f>F200/E200</f>
        <v>-0.14377234803337308</v>
      </c>
      <c r="I200">
        <v>2</v>
      </c>
      <c r="J200" s="2" t="str">
        <f>IF(F200&gt;0,"TRUE","FALSE")</f>
        <v>FALSE</v>
      </c>
      <c r="K200" s="2" t="str">
        <f>IF(G200&gt;0,"TRUE","FALSE")</f>
        <v>FALSE</v>
      </c>
      <c r="L200" s="2" t="str">
        <f>IF(SUM(E$2:E200)&lt;705455,"TRUE","FALSE")</f>
        <v>FALSE</v>
      </c>
      <c r="P200">
        <f>D200/(D200+C200)</f>
        <v>0.34065389696169091</v>
      </c>
    </row>
    <row r="201" spans="1:16">
      <c r="A201" t="s">
        <v>285</v>
      </c>
      <c r="B201">
        <v>286</v>
      </c>
      <c r="C201" s="1">
        <v>2322</v>
      </c>
      <c r="D201" s="1">
        <v>1472</v>
      </c>
      <c r="E201">
        <v>5902</v>
      </c>
      <c r="F201">
        <v>-850</v>
      </c>
      <c r="G201" s="1">
        <f>SUM(F$2:F201)</f>
        <v>-279733</v>
      </c>
      <c r="H201">
        <f>F201/E201</f>
        <v>-0.14401897661809557</v>
      </c>
      <c r="I201">
        <v>2</v>
      </c>
      <c r="J201" s="2" t="str">
        <f>IF(F201&gt;0,"TRUE","FALSE")</f>
        <v>FALSE</v>
      </c>
      <c r="K201" s="2" t="str">
        <f>IF(G201&gt;0,"TRUE","FALSE")</f>
        <v>FALSE</v>
      </c>
      <c r="L201" s="2" t="str">
        <f>IF(SUM(E$2:E201)&lt;705455,"TRUE","FALSE")</f>
        <v>FALSE</v>
      </c>
      <c r="P201">
        <f>D201/(D201+C201)</f>
        <v>0.38798102266736956</v>
      </c>
    </row>
    <row r="202" spans="1:16">
      <c r="A202" t="s">
        <v>82</v>
      </c>
      <c r="B202">
        <v>73</v>
      </c>
      <c r="C202" s="1">
        <v>7707</v>
      </c>
      <c r="D202" s="1">
        <v>4326</v>
      </c>
      <c r="E202">
        <v>23464</v>
      </c>
      <c r="F202" s="1">
        <v>-3381</v>
      </c>
      <c r="G202" s="1">
        <f>SUM(F$2:F202)</f>
        <v>-283114</v>
      </c>
      <c r="H202">
        <f>F202/E202</f>
        <v>-0.14409307875894989</v>
      </c>
      <c r="I202">
        <v>2</v>
      </c>
      <c r="J202" s="2" t="str">
        <f>IF(F202&gt;0,"TRUE","FALSE")</f>
        <v>FALSE</v>
      </c>
      <c r="K202" s="2" t="str">
        <f>IF(G202&gt;0,"TRUE","FALSE")</f>
        <v>FALSE</v>
      </c>
      <c r="L202" s="2" t="str">
        <f>IF(SUM(E$2:E202)&lt;705455,"TRUE","FALSE")</f>
        <v>FALSE</v>
      </c>
      <c r="P202">
        <f>D202/(D202+C202)</f>
        <v>0.35951134380453753</v>
      </c>
    </row>
    <row r="203" spans="1:16">
      <c r="A203" t="s">
        <v>134</v>
      </c>
      <c r="B203">
        <v>129</v>
      </c>
      <c r="C203">
        <v>106</v>
      </c>
      <c r="D203">
        <v>57</v>
      </c>
      <c r="E203">
        <v>336</v>
      </c>
      <c r="F203">
        <v>-49</v>
      </c>
      <c r="G203" s="1">
        <f>SUM(F$2:F203)</f>
        <v>-283163</v>
      </c>
      <c r="H203">
        <f>F203/E203</f>
        <v>-0.14583333333333334</v>
      </c>
      <c r="I203">
        <v>2</v>
      </c>
      <c r="J203" s="2" t="str">
        <f>IF(F203&gt;0,"TRUE","FALSE")</f>
        <v>FALSE</v>
      </c>
      <c r="K203" s="2" t="str">
        <f>IF(G203&gt;0,"TRUE","FALSE")</f>
        <v>FALSE</v>
      </c>
      <c r="L203" s="2" t="str">
        <f>IF(SUM(E$2:E203)&lt;705455,"TRUE","FALSE")</f>
        <v>FALSE</v>
      </c>
      <c r="P203">
        <f>D203/(D203+C203)</f>
        <v>0.34969325153374231</v>
      </c>
    </row>
    <row r="204" spans="1:16">
      <c r="A204" t="s">
        <v>164</v>
      </c>
      <c r="B204">
        <v>159</v>
      </c>
      <c r="C204" s="1">
        <v>5674</v>
      </c>
      <c r="D204" s="1">
        <v>3393</v>
      </c>
      <c r="E204">
        <v>15633</v>
      </c>
      <c r="F204" s="1">
        <v>-2281</v>
      </c>
      <c r="G204" s="1">
        <f>SUM(F$2:F204)</f>
        <v>-285444</v>
      </c>
      <c r="H204">
        <f>F204/E204</f>
        <v>-0.14590929444124609</v>
      </c>
      <c r="I204">
        <v>2</v>
      </c>
      <c r="J204" s="2" t="str">
        <f>IF(F204&gt;0,"TRUE","FALSE")</f>
        <v>FALSE</v>
      </c>
      <c r="K204" s="2" t="str">
        <f>IF(G204&gt;0,"TRUE","FALSE")</f>
        <v>FALSE</v>
      </c>
      <c r="L204" s="2" t="str">
        <f>IF(SUM(E$2:E204)&lt;705455,"TRUE","FALSE")</f>
        <v>FALSE</v>
      </c>
      <c r="P204">
        <f>D204/(D204+C204)</f>
        <v>0.3742141833020845</v>
      </c>
    </row>
    <row r="205" spans="1:16">
      <c r="A205" t="s">
        <v>166</v>
      </c>
      <c r="B205">
        <v>161</v>
      </c>
      <c r="C205" s="1">
        <v>6149</v>
      </c>
      <c r="D205" s="1">
        <v>3049</v>
      </c>
      <c r="E205">
        <v>21209</v>
      </c>
      <c r="F205" s="1">
        <v>-3100</v>
      </c>
      <c r="G205" s="1">
        <f>SUM(F$2:F205)</f>
        <v>-288544</v>
      </c>
      <c r="H205">
        <f>F205/E205</f>
        <v>-0.1461643641850158</v>
      </c>
      <c r="I205">
        <v>2</v>
      </c>
      <c r="J205" s="2" t="str">
        <f>IF(F205&gt;0,"TRUE","FALSE")</f>
        <v>FALSE</v>
      </c>
      <c r="K205" s="2" t="str">
        <f>IF(G205&gt;0,"TRUE","FALSE")</f>
        <v>FALSE</v>
      </c>
      <c r="L205" s="2" t="str">
        <f>IF(SUM(E$2:E205)&lt;705455,"TRUE","FALSE")</f>
        <v>FALSE</v>
      </c>
      <c r="P205">
        <f>D205/(D205+C205)</f>
        <v>0.33148510545770821</v>
      </c>
    </row>
    <row r="206" spans="1:16">
      <c r="A206" t="s">
        <v>146</v>
      </c>
      <c r="B206">
        <v>141</v>
      </c>
      <c r="C206" s="1">
        <v>5949</v>
      </c>
      <c r="D206" s="1">
        <v>3260</v>
      </c>
      <c r="E206">
        <v>18113</v>
      </c>
      <c r="F206" s="1">
        <v>-2689</v>
      </c>
      <c r="G206" s="1">
        <f>SUM(F$2:F206)</f>
        <v>-291233</v>
      </c>
      <c r="H206">
        <f>F206/E206</f>
        <v>-0.14845690940208689</v>
      </c>
      <c r="I206">
        <v>2</v>
      </c>
      <c r="J206" s="2" t="str">
        <f>IF(F206&gt;0,"TRUE","FALSE")</f>
        <v>FALSE</v>
      </c>
      <c r="K206" s="2" t="str">
        <f>IF(G206&gt;0,"TRUE","FALSE")</f>
        <v>FALSE</v>
      </c>
      <c r="L206" s="2" t="str">
        <f>IF(SUM(E$2:E206)&lt;705455,"TRUE","FALSE")</f>
        <v>FALSE</v>
      </c>
      <c r="P206">
        <f>D206/(D206+C206)</f>
        <v>0.35400152025192744</v>
      </c>
    </row>
    <row r="207" spans="1:16">
      <c r="A207" t="s">
        <v>248</v>
      </c>
      <c r="B207">
        <v>248</v>
      </c>
      <c r="C207" s="1">
        <v>11221</v>
      </c>
      <c r="D207" s="1">
        <v>4135</v>
      </c>
      <c r="E207">
        <v>47247</v>
      </c>
      <c r="F207" s="1">
        <v>-7086</v>
      </c>
      <c r="G207" s="1">
        <f>SUM(F$2:F207)</f>
        <v>-298319</v>
      </c>
      <c r="H207">
        <f>F207/E207</f>
        <v>-0.14997777636675344</v>
      </c>
      <c r="I207">
        <v>2</v>
      </c>
      <c r="J207" s="2" t="str">
        <f>IF(F207&gt;0,"TRUE","FALSE")</f>
        <v>FALSE</v>
      </c>
      <c r="K207" s="2" t="str">
        <f>IF(G207&gt;0,"TRUE","FALSE")</f>
        <v>FALSE</v>
      </c>
      <c r="L207" s="2" t="str">
        <f>IF(SUM(E$2:E207)&lt;705455,"TRUE","FALSE")</f>
        <v>FALSE</v>
      </c>
      <c r="P207">
        <f>D207/(D207+C207)</f>
        <v>0.26927585308674135</v>
      </c>
    </row>
    <row r="208" spans="1:16">
      <c r="A208" t="s">
        <v>292</v>
      </c>
      <c r="B208">
        <v>293</v>
      </c>
      <c r="C208" s="1">
        <v>14807</v>
      </c>
      <c r="D208" s="1">
        <v>6200</v>
      </c>
      <c r="E208">
        <v>55976</v>
      </c>
      <c r="F208" s="1">
        <v>-8607</v>
      </c>
      <c r="G208" s="1">
        <f>SUM(F$2:F208)</f>
        <v>-306926</v>
      </c>
      <c r="H208">
        <f>F208/E208</f>
        <v>-0.15376232671144777</v>
      </c>
      <c r="I208">
        <v>2</v>
      </c>
      <c r="J208" s="2" t="str">
        <f>IF(F208&gt;0,"TRUE","FALSE")</f>
        <v>FALSE</v>
      </c>
      <c r="K208" s="2" t="str">
        <f>IF(G208&gt;0,"TRUE","FALSE")</f>
        <v>FALSE</v>
      </c>
      <c r="L208" s="2" t="str">
        <f>IF(SUM(E$2:E208)&lt;705455,"TRUE","FALSE")</f>
        <v>FALSE</v>
      </c>
      <c r="P208">
        <f>D208/(D208+C208)</f>
        <v>0.29513971533298422</v>
      </c>
    </row>
    <row r="209" spans="1:16">
      <c r="A209" t="s">
        <v>141</v>
      </c>
      <c r="B209">
        <v>136</v>
      </c>
      <c r="C209" s="1">
        <v>4990</v>
      </c>
      <c r="D209" s="1">
        <v>2859</v>
      </c>
      <c r="E209">
        <v>13801</v>
      </c>
      <c r="F209" s="1">
        <v>-2131</v>
      </c>
      <c r="G209" s="1">
        <f>SUM(F$2:F209)</f>
        <v>-309057</v>
      </c>
      <c r="H209">
        <f>F209/E209</f>
        <v>-0.15440910078979783</v>
      </c>
      <c r="I209">
        <v>2</v>
      </c>
      <c r="J209" s="2" t="str">
        <f>IF(F209&gt;0,"TRUE","FALSE")</f>
        <v>FALSE</v>
      </c>
      <c r="K209" s="2" t="str">
        <f>IF(G209&gt;0,"TRUE","FALSE")</f>
        <v>FALSE</v>
      </c>
      <c r="L209" s="2" t="str">
        <f>IF(SUM(E$2:E209)&lt;705455,"TRUE","FALSE")</f>
        <v>FALSE</v>
      </c>
      <c r="P209">
        <f>D209/(D209+C209)</f>
        <v>0.36425022295833864</v>
      </c>
    </row>
    <row r="210" spans="1:16">
      <c r="A210" t="s">
        <v>173</v>
      </c>
      <c r="B210">
        <v>168</v>
      </c>
      <c r="C210" s="1">
        <v>7542</v>
      </c>
      <c r="D210" s="1">
        <v>4369</v>
      </c>
      <c r="E210">
        <v>20377</v>
      </c>
      <c r="F210" s="1">
        <v>-3173</v>
      </c>
      <c r="G210" s="1">
        <f>SUM(F$2:F210)</f>
        <v>-312230</v>
      </c>
      <c r="H210">
        <f>F210/E210</f>
        <v>-0.15571477646366</v>
      </c>
      <c r="I210">
        <v>2</v>
      </c>
      <c r="J210" s="2" t="str">
        <f>IF(F210&gt;0,"TRUE","FALSE")</f>
        <v>FALSE</v>
      </c>
      <c r="K210" s="2" t="str">
        <f>IF(G210&gt;0,"TRUE","FALSE")</f>
        <v>FALSE</v>
      </c>
      <c r="L210" s="2" t="str">
        <f>IF(SUM(E$2:E210)&lt;705455,"TRUE","FALSE")</f>
        <v>FALSE</v>
      </c>
      <c r="P210">
        <f>D210/(D210+C210)</f>
        <v>0.36680379481151876</v>
      </c>
    </row>
    <row r="211" spans="1:16">
      <c r="A211" t="s">
        <v>46</v>
      </c>
      <c r="B211">
        <v>37</v>
      </c>
      <c r="C211" s="1">
        <v>1730</v>
      </c>
      <c r="D211">
        <v>963</v>
      </c>
      <c r="E211">
        <v>4868</v>
      </c>
      <c r="F211">
        <v>-767</v>
      </c>
      <c r="G211" s="1">
        <f>SUM(F$2:F211)</f>
        <v>-312997</v>
      </c>
      <c r="H211">
        <f>F211/E211</f>
        <v>-0.15755957271980278</v>
      </c>
      <c r="I211">
        <v>2</v>
      </c>
      <c r="J211" s="2" t="str">
        <f>IF(F211&gt;0,"TRUE","FALSE")</f>
        <v>FALSE</v>
      </c>
      <c r="K211" s="2" t="str">
        <f>IF(G211&gt;0,"TRUE","FALSE")</f>
        <v>FALSE</v>
      </c>
      <c r="L211" s="2" t="str">
        <f>IF(SUM(E$2:E211)&lt;705455,"TRUE","FALSE")</f>
        <v>FALSE</v>
      </c>
      <c r="P211">
        <f>D211/(D211+C211)</f>
        <v>0.35759376160415896</v>
      </c>
    </row>
    <row r="212" spans="1:16">
      <c r="A212" t="s">
        <v>39</v>
      </c>
      <c r="B212">
        <v>30</v>
      </c>
      <c r="C212" s="1">
        <v>12866</v>
      </c>
      <c r="D212" s="1">
        <v>6568</v>
      </c>
      <c r="E212">
        <v>39862</v>
      </c>
      <c r="F212" s="1">
        <v>-6298</v>
      </c>
      <c r="G212" s="1">
        <f>SUM(F$2:F212)</f>
        <v>-319295</v>
      </c>
      <c r="H212">
        <f>F212/E212</f>
        <v>-0.15799508303647583</v>
      </c>
      <c r="I212">
        <v>2</v>
      </c>
      <c r="J212" s="2" t="str">
        <f>IF(F212&gt;0,"TRUE","FALSE")</f>
        <v>FALSE</v>
      </c>
      <c r="K212" s="2" t="str">
        <f>IF(G212&gt;0,"TRUE","FALSE")</f>
        <v>FALSE</v>
      </c>
      <c r="L212" s="2" t="str">
        <f>IF(SUM(E$2:E212)&lt;705455,"TRUE","FALSE")</f>
        <v>FALSE</v>
      </c>
      <c r="P212">
        <f>D212/(D212+C212)</f>
        <v>0.33796439230215086</v>
      </c>
    </row>
    <row r="213" spans="1:16">
      <c r="A213" t="s">
        <v>341</v>
      </c>
      <c r="B213">
        <v>348</v>
      </c>
      <c r="C213" s="1">
        <v>42249</v>
      </c>
      <c r="D213" s="1">
        <v>14379</v>
      </c>
      <c r="E213">
        <v>172648</v>
      </c>
      <c r="F213" s="1">
        <v>-27870</v>
      </c>
      <c r="G213" s="1">
        <f>SUM(F$2:F213)</f>
        <v>-347165</v>
      </c>
      <c r="H213">
        <f>F213/E213</f>
        <v>-0.1614267179463417</v>
      </c>
      <c r="I213">
        <v>2</v>
      </c>
      <c r="J213" s="2" t="str">
        <f>IF(F213&gt;0,"TRUE","FALSE")</f>
        <v>FALSE</v>
      </c>
      <c r="K213" s="2" t="str">
        <f>IF(G213&gt;0,"TRUE","FALSE")</f>
        <v>FALSE</v>
      </c>
      <c r="L213" s="2" t="str">
        <f>IF(SUM(E$2:E213)&lt;705455,"TRUE","FALSE")</f>
        <v>FALSE</v>
      </c>
      <c r="P213">
        <f>D213/(D213+C213)</f>
        <v>0.25392032210214027</v>
      </c>
    </row>
    <row r="214" spans="1:16">
      <c r="A214" t="s">
        <v>32</v>
      </c>
      <c r="B214">
        <v>23</v>
      </c>
      <c r="C214" s="1">
        <v>4537</v>
      </c>
      <c r="D214" s="1">
        <v>2501</v>
      </c>
      <c r="E214">
        <v>12595</v>
      </c>
      <c r="F214" s="1">
        <v>-2036</v>
      </c>
      <c r="G214" s="1">
        <f>SUM(F$2:F214)</f>
        <v>-349201</v>
      </c>
      <c r="H214">
        <f>F214/E214</f>
        <v>-0.16165144898769354</v>
      </c>
      <c r="I214">
        <v>2</v>
      </c>
      <c r="J214" s="2" t="str">
        <f>IF(F214&gt;0,"TRUE","FALSE")</f>
        <v>FALSE</v>
      </c>
      <c r="K214" s="2" t="str">
        <f>IF(G214&gt;0,"TRUE","FALSE")</f>
        <v>FALSE</v>
      </c>
      <c r="L214" s="2" t="str">
        <f>IF(SUM(E$2:E214)&lt;705455,"TRUE","FALSE")</f>
        <v>FALSE</v>
      </c>
      <c r="P214">
        <f>D214/(D214+C214)</f>
        <v>0.35535663540778628</v>
      </c>
    </row>
    <row r="215" spans="1:16">
      <c r="A215" t="s">
        <v>106</v>
      </c>
      <c r="B215">
        <v>100</v>
      </c>
      <c r="C215" s="1">
        <v>18293</v>
      </c>
      <c r="D215" s="1">
        <v>7309</v>
      </c>
      <c r="E215">
        <v>66910</v>
      </c>
      <c r="F215" s="1">
        <v>-10984</v>
      </c>
      <c r="G215" s="1">
        <f>SUM(F$2:F215)</f>
        <v>-360185</v>
      </c>
      <c r="H215">
        <f>F215/E215</f>
        <v>-0.16416081303243163</v>
      </c>
      <c r="I215">
        <v>2</v>
      </c>
      <c r="J215" s="2" t="str">
        <f>IF(F215&gt;0,"TRUE","FALSE")</f>
        <v>FALSE</v>
      </c>
      <c r="K215" s="2" t="str">
        <f>IF(G215&gt;0,"TRUE","FALSE")</f>
        <v>FALSE</v>
      </c>
      <c r="L215" s="2" t="str">
        <f>IF(SUM(E$2:E215)&lt;705455,"TRUE","FALSE")</f>
        <v>FALSE</v>
      </c>
      <c r="P215">
        <f>D215/(D215+C215)</f>
        <v>0.28548550894461372</v>
      </c>
    </row>
    <row r="216" spans="1:16">
      <c r="A216" t="s">
        <v>339</v>
      </c>
      <c r="B216">
        <v>346</v>
      </c>
      <c r="C216" s="1">
        <v>5734</v>
      </c>
      <c r="D216" s="1">
        <v>2725</v>
      </c>
      <c r="E216">
        <v>18303</v>
      </c>
      <c r="F216" s="1">
        <v>-3009</v>
      </c>
      <c r="G216" s="1">
        <f>SUM(F$2:F216)</f>
        <v>-363194</v>
      </c>
      <c r="H216">
        <f>F216/E216</f>
        <v>-0.16439927880675298</v>
      </c>
      <c r="I216">
        <v>2</v>
      </c>
      <c r="J216" s="2" t="str">
        <f>IF(F216&gt;0,"TRUE","FALSE")</f>
        <v>FALSE</v>
      </c>
      <c r="K216" s="2" t="str">
        <f>IF(G216&gt;0,"TRUE","FALSE")</f>
        <v>FALSE</v>
      </c>
      <c r="L216" s="2" t="str">
        <f>IF(SUM(E$2:E216)&lt;705455,"TRUE","FALSE")</f>
        <v>FALSE</v>
      </c>
      <c r="P216">
        <f>D216/(D216+C216)</f>
        <v>0.3221420971746069</v>
      </c>
    </row>
    <row r="217" spans="1:16">
      <c r="A217" t="s">
        <v>154</v>
      </c>
      <c r="B217">
        <v>149</v>
      </c>
      <c r="C217" s="1">
        <v>14682</v>
      </c>
      <c r="D217" s="1">
        <v>2798</v>
      </c>
      <c r="E217">
        <v>72043</v>
      </c>
      <c r="F217" s="1">
        <v>-11884</v>
      </c>
      <c r="G217" s="1">
        <f>SUM(F$2:F217)</f>
        <v>-375078</v>
      </c>
      <c r="H217">
        <f>F217/E217</f>
        <v>-0.1649570395458268</v>
      </c>
      <c r="I217">
        <v>2</v>
      </c>
      <c r="J217" s="2" t="str">
        <f>IF(F217&gt;0,"TRUE","FALSE")</f>
        <v>FALSE</v>
      </c>
      <c r="K217" s="2" t="str">
        <f>IF(G217&gt;0,"TRUE","FALSE")</f>
        <v>FALSE</v>
      </c>
      <c r="L217" s="2" t="str">
        <f>IF(SUM(E$2:E217)&lt;705455,"TRUE","FALSE")</f>
        <v>FALSE</v>
      </c>
      <c r="P217">
        <f>D217/(D217+C217)</f>
        <v>0.16006864988558353</v>
      </c>
    </row>
    <row r="218" spans="1:16">
      <c r="A218" t="s">
        <v>70</v>
      </c>
      <c r="B218">
        <v>61</v>
      </c>
      <c r="C218" s="1">
        <v>15239</v>
      </c>
      <c r="D218" s="1">
        <v>6151</v>
      </c>
      <c r="E218">
        <v>54653</v>
      </c>
      <c r="F218" s="1">
        <v>-9088</v>
      </c>
      <c r="G218" s="1">
        <f>SUM(F$2:F218)</f>
        <v>-384166</v>
      </c>
      <c r="H218">
        <f>F218/E218</f>
        <v>-0.16628547380747627</v>
      </c>
      <c r="I218">
        <v>2</v>
      </c>
      <c r="J218" s="2" t="str">
        <f>IF(F218&gt;0,"TRUE","FALSE")</f>
        <v>FALSE</v>
      </c>
      <c r="K218" s="2" t="str">
        <f>IF(G218&gt;0,"TRUE","FALSE")</f>
        <v>FALSE</v>
      </c>
      <c r="L218" s="2" t="str">
        <f>IF(SUM(E$2:E218)&lt;705455,"TRUE","FALSE")</f>
        <v>FALSE</v>
      </c>
      <c r="P218">
        <f>D218/(D218+C218)</f>
        <v>0.28756428237494158</v>
      </c>
    </row>
    <row r="219" spans="1:16">
      <c r="A219" t="s">
        <v>277</v>
      </c>
      <c r="B219">
        <v>278</v>
      </c>
      <c r="C219" s="1">
        <v>4643</v>
      </c>
      <c r="D219" s="1">
        <v>1766</v>
      </c>
      <c r="E219">
        <v>17214</v>
      </c>
      <c r="F219" s="1">
        <v>-2877</v>
      </c>
      <c r="G219" s="1">
        <f>SUM(F$2:F219)</f>
        <v>-387043</v>
      </c>
      <c r="H219">
        <f>F219/E219</f>
        <v>-0.16713140467061693</v>
      </c>
      <c r="I219">
        <v>2</v>
      </c>
      <c r="J219" s="2" t="str">
        <f>IF(F219&gt;0,"TRUE","FALSE")</f>
        <v>FALSE</v>
      </c>
      <c r="K219" s="2" t="str">
        <f>IF(G219&gt;0,"TRUE","FALSE")</f>
        <v>FALSE</v>
      </c>
      <c r="L219" s="2" t="str">
        <f>IF(SUM(E$2:E219)&lt;705455,"TRUE","FALSE")</f>
        <v>FALSE</v>
      </c>
      <c r="P219">
        <f>D219/(D219+C219)</f>
        <v>0.27555000780152911</v>
      </c>
    </row>
    <row r="220" spans="1:16">
      <c r="A220" t="s">
        <v>147</v>
      </c>
      <c r="B220">
        <v>142</v>
      </c>
      <c r="C220" s="1">
        <v>3719</v>
      </c>
      <c r="D220" s="1">
        <v>1868</v>
      </c>
      <c r="E220">
        <v>11050</v>
      </c>
      <c r="F220" s="1">
        <v>-1851</v>
      </c>
      <c r="G220" s="1">
        <f>SUM(F$2:F220)</f>
        <v>-388894</v>
      </c>
      <c r="H220">
        <f>F220/E220</f>
        <v>-0.16751131221719456</v>
      </c>
      <c r="I220">
        <v>2</v>
      </c>
      <c r="J220" s="2" t="str">
        <f>IF(F220&gt;0,"TRUE","FALSE")</f>
        <v>FALSE</v>
      </c>
      <c r="K220" s="2" t="str">
        <f>IF(G220&gt;0,"TRUE","FALSE")</f>
        <v>FALSE</v>
      </c>
      <c r="L220" s="2" t="str">
        <f>IF(SUM(E$2:E220)&lt;705455,"TRUE","FALSE")</f>
        <v>FALSE</v>
      </c>
      <c r="P220">
        <f>D220/(D220+C220)</f>
        <v>0.33434759262573832</v>
      </c>
    </row>
    <row r="221" spans="1:16">
      <c r="A221" t="s">
        <v>99</v>
      </c>
      <c r="B221">
        <v>93</v>
      </c>
      <c r="C221" s="1">
        <v>9214</v>
      </c>
      <c r="D221" s="1">
        <v>2832</v>
      </c>
      <c r="E221">
        <v>38037</v>
      </c>
      <c r="F221" s="1">
        <v>-6382</v>
      </c>
      <c r="G221" s="1">
        <f>SUM(F$2:F221)</f>
        <v>-395276</v>
      </c>
      <c r="H221">
        <f>F221/E221</f>
        <v>-0.16778399978967848</v>
      </c>
      <c r="I221">
        <v>2</v>
      </c>
      <c r="J221" s="2" t="str">
        <f>IF(F221&gt;0,"TRUE","FALSE")</f>
        <v>FALSE</v>
      </c>
      <c r="K221" s="2" t="str">
        <f>IF(G221&gt;0,"TRUE","FALSE")</f>
        <v>FALSE</v>
      </c>
      <c r="L221" s="2" t="str">
        <f>IF(SUM(E$2:E221)&lt;705455,"TRUE","FALSE")</f>
        <v>FALSE</v>
      </c>
      <c r="P221">
        <f>D221/(D221+C221)</f>
        <v>0.23509878797941225</v>
      </c>
    </row>
    <row r="222" spans="1:16">
      <c r="A222" t="s">
        <v>229</v>
      </c>
      <c r="B222">
        <v>229</v>
      </c>
      <c r="C222" s="1">
        <v>16533</v>
      </c>
      <c r="D222" s="1">
        <v>8403</v>
      </c>
      <c r="E222">
        <v>48134</v>
      </c>
      <c r="F222" s="1">
        <v>-8130</v>
      </c>
      <c r="G222" s="1">
        <f>SUM(F$2:F222)</f>
        <v>-403406</v>
      </c>
      <c r="H222">
        <f>F222/E222</f>
        <v>-0.16890347779116632</v>
      </c>
      <c r="I222">
        <v>2</v>
      </c>
      <c r="J222" s="2" t="str">
        <f>IF(F222&gt;0,"TRUE","FALSE")</f>
        <v>FALSE</v>
      </c>
      <c r="K222" s="2" t="str">
        <f>IF(G222&gt;0,"TRUE","FALSE")</f>
        <v>FALSE</v>
      </c>
      <c r="L222" s="2" t="str">
        <f>IF(SUM(E$2:E222)&lt;705455,"TRUE","FALSE")</f>
        <v>FALSE</v>
      </c>
      <c r="P222">
        <f>D222/(D222+C222)</f>
        <v>0.33698267564966311</v>
      </c>
    </row>
    <row r="223" spans="1:16">
      <c r="A223" t="s">
        <v>284</v>
      </c>
      <c r="B223">
        <v>285</v>
      </c>
      <c r="C223" s="1">
        <v>8719</v>
      </c>
      <c r="D223" s="1">
        <v>4130</v>
      </c>
      <c r="E223">
        <v>27149</v>
      </c>
      <c r="F223" s="1">
        <v>-4589</v>
      </c>
      <c r="G223" s="1">
        <f>SUM(F$2:F223)</f>
        <v>-407995</v>
      </c>
      <c r="H223">
        <f>F223/E223</f>
        <v>-0.16903016685697447</v>
      </c>
      <c r="I223">
        <v>2</v>
      </c>
      <c r="J223" s="2" t="str">
        <f>IF(F223&gt;0,"TRUE","FALSE")</f>
        <v>FALSE</v>
      </c>
      <c r="K223" s="2" t="str">
        <f>IF(G223&gt;0,"TRUE","FALSE")</f>
        <v>FALSE</v>
      </c>
      <c r="L223" s="2" t="str">
        <f>IF(SUM(E$2:E223)&lt;705455,"TRUE","FALSE")</f>
        <v>FALSE</v>
      </c>
      <c r="P223">
        <f>D223/(D223+C223)</f>
        <v>0.32142579189041948</v>
      </c>
    </row>
    <row r="224" spans="1:16">
      <c r="A224" t="s">
        <v>168</v>
      </c>
      <c r="B224">
        <v>163</v>
      </c>
      <c r="C224" s="1">
        <v>21767</v>
      </c>
      <c r="D224" s="1">
        <v>6396</v>
      </c>
      <c r="E224">
        <v>89050</v>
      </c>
      <c r="F224" s="1">
        <v>-15371</v>
      </c>
      <c r="G224" s="1">
        <f>SUM(F$2:F224)</f>
        <v>-423366</v>
      </c>
      <c r="H224">
        <f>F224/E224</f>
        <v>-0.17261089275687816</v>
      </c>
      <c r="I224">
        <v>2</v>
      </c>
      <c r="J224" s="2" t="str">
        <f>IF(F224&gt;0,"TRUE","FALSE")</f>
        <v>FALSE</v>
      </c>
      <c r="K224" s="2" t="str">
        <f>IF(G224&gt;0,"TRUE","FALSE")</f>
        <v>FALSE</v>
      </c>
      <c r="L224" s="2" t="str">
        <f>IF(SUM(E$2:E224)&lt;705455,"TRUE","FALSE")</f>
        <v>FALSE</v>
      </c>
      <c r="P224">
        <f>D224/(D224+C224)</f>
        <v>0.22710648723502469</v>
      </c>
    </row>
    <row r="225" spans="1:16">
      <c r="A225" t="s">
        <v>183</v>
      </c>
      <c r="B225">
        <v>178</v>
      </c>
      <c r="C225" s="1">
        <v>9619</v>
      </c>
      <c r="D225" s="1">
        <v>4895</v>
      </c>
      <c r="E225">
        <v>27134</v>
      </c>
      <c r="F225" s="1">
        <v>-4724</v>
      </c>
      <c r="G225" s="1">
        <f>SUM(F$2:F225)</f>
        <v>-428090</v>
      </c>
      <c r="H225">
        <f>F225/E225</f>
        <v>-0.17409891648853837</v>
      </c>
      <c r="I225">
        <v>2</v>
      </c>
      <c r="J225" s="2" t="str">
        <f>IF(F225&gt;0,"TRUE","FALSE")</f>
        <v>FALSE</v>
      </c>
      <c r="K225" s="2" t="str">
        <f>IF(G225&gt;0,"TRUE","FALSE")</f>
        <v>FALSE</v>
      </c>
      <c r="L225" s="2" t="str">
        <f>IF(SUM(E$2:E225)&lt;705455,"TRUE","FALSE")</f>
        <v>FALSE</v>
      </c>
      <c r="P225">
        <f>D225/(D225+C225)</f>
        <v>0.33726057599559045</v>
      </c>
    </row>
    <row r="226" spans="1:16">
      <c r="A226" t="s">
        <v>53</v>
      </c>
      <c r="B226">
        <v>44</v>
      </c>
      <c r="C226" s="1">
        <v>24092</v>
      </c>
      <c r="D226" s="1">
        <v>7485</v>
      </c>
      <c r="E226">
        <v>94304</v>
      </c>
      <c r="F226" s="1">
        <v>-16607</v>
      </c>
      <c r="G226" s="1">
        <f>SUM(F$2:F226)</f>
        <v>-444697</v>
      </c>
      <c r="H226">
        <f>F226/E226</f>
        <v>-0.17610069562266711</v>
      </c>
      <c r="I226">
        <v>2</v>
      </c>
      <c r="J226" s="2" t="str">
        <f>IF(F226&gt;0,"TRUE","FALSE")</f>
        <v>FALSE</v>
      </c>
      <c r="K226" s="2" t="str">
        <f>IF(G226&gt;0,"TRUE","FALSE")</f>
        <v>FALSE</v>
      </c>
      <c r="L226" s="2" t="str">
        <f>IF(SUM(E$2:E226)&lt;705455,"TRUE","FALSE")</f>
        <v>FALSE</v>
      </c>
      <c r="P226">
        <f>D226/(D226+C226)</f>
        <v>0.23703961744307567</v>
      </c>
    </row>
    <row r="227" spans="1:16">
      <c r="A227" t="s">
        <v>373</v>
      </c>
      <c r="B227">
        <v>275</v>
      </c>
      <c r="C227" s="1">
        <v>5763</v>
      </c>
      <c r="D227" s="1">
        <v>2730</v>
      </c>
      <c r="E227">
        <v>17196</v>
      </c>
      <c r="F227" s="1">
        <v>-3033</v>
      </c>
      <c r="G227" s="1">
        <f>SUM(F$2:F227)</f>
        <v>-447730</v>
      </c>
      <c r="H227">
        <f>F227/E227</f>
        <v>-0.17637822749476623</v>
      </c>
      <c r="I227">
        <v>2</v>
      </c>
      <c r="J227" s="2" t="str">
        <f>IF(F227&gt;0,"TRUE","FALSE")</f>
        <v>FALSE</v>
      </c>
      <c r="K227" s="2" t="str">
        <f>IF(G227&gt;0,"TRUE","FALSE")</f>
        <v>FALSE</v>
      </c>
      <c r="L227" s="2" t="str">
        <f>IF(SUM(E$2:E227)&lt;705455,"TRUE","FALSE")</f>
        <v>FALSE</v>
      </c>
      <c r="P227">
        <f>D227/(D227+C227)</f>
        <v>0.32144118685976686</v>
      </c>
    </row>
    <row r="228" spans="1:16">
      <c r="A228" t="s">
        <v>170</v>
      </c>
      <c r="B228">
        <v>165</v>
      </c>
      <c r="C228" s="1">
        <v>14579</v>
      </c>
      <c r="D228" s="1">
        <v>4639</v>
      </c>
      <c r="E228">
        <v>56340</v>
      </c>
      <c r="F228" s="1">
        <v>-9940</v>
      </c>
      <c r="G228" s="1">
        <f>SUM(F$2:F228)</f>
        <v>-457670</v>
      </c>
      <c r="H228">
        <f>F228/E228</f>
        <v>-0.1764288249911253</v>
      </c>
      <c r="I228">
        <v>2</v>
      </c>
      <c r="J228" s="2" t="str">
        <f>IF(F228&gt;0,"TRUE","FALSE")</f>
        <v>FALSE</v>
      </c>
      <c r="K228" s="2" t="str">
        <f>IF(G228&gt;0,"TRUE","FALSE")</f>
        <v>FALSE</v>
      </c>
      <c r="L228" s="2" t="str">
        <f>IF(SUM(E$2:E228)&lt;705455,"TRUE","FALSE")</f>
        <v>FALSE</v>
      </c>
      <c r="P228">
        <f>D228/(D228+C228)</f>
        <v>0.24138828181912791</v>
      </c>
    </row>
    <row r="229" spans="1:16">
      <c r="A229" t="s">
        <v>23</v>
      </c>
      <c r="B229">
        <v>14</v>
      </c>
      <c r="C229" s="1">
        <v>5309</v>
      </c>
      <c r="D229" s="1">
        <v>2705</v>
      </c>
      <c r="E229">
        <v>14674</v>
      </c>
      <c r="F229" s="1">
        <v>-2604</v>
      </c>
      <c r="G229" s="1">
        <f>SUM(F$2:F229)</f>
        <v>-460274</v>
      </c>
      <c r="H229">
        <f>F229/E229</f>
        <v>-0.17745672618236336</v>
      </c>
      <c r="I229">
        <v>2</v>
      </c>
      <c r="J229" s="2" t="str">
        <f>IF(F229&gt;0,"TRUE","FALSE")</f>
        <v>FALSE</v>
      </c>
      <c r="K229" s="2" t="str">
        <f>IF(G229&gt;0,"TRUE","FALSE")</f>
        <v>FALSE</v>
      </c>
      <c r="L229" s="2" t="str">
        <f>IF(SUM(E$2:E229)&lt;705455,"TRUE","FALSE")</f>
        <v>FALSE</v>
      </c>
      <c r="P229">
        <f>D229/(D229+C229)</f>
        <v>0.33753431494883951</v>
      </c>
    </row>
    <row r="230" spans="1:16">
      <c r="A230" t="s">
        <v>69</v>
      </c>
      <c r="B230">
        <v>60</v>
      </c>
      <c r="C230">
        <v>439</v>
      </c>
      <c r="D230">
        <v>223</v>
      </c>
      <c r="E230">
        <v>1201</v>
      </c>
      <c r="F230">
        <v>-216</v>
      </c>
      <c r="G230" s="1">
        <f>SUM(F$2:F230)</f>
        <v>-460490</v>
      </c>
      <c r="H230">
        <f>F230/E230</f>
        <v>-0.17985012489592006</v>
      </c>
      <c r="I230">
        <v>2</v>
      </c>
      <c r="J230" s="2" t="str">
        <f>IF(F230&gt;0,"TRUE","FALSE")</f>
        <v>FALSE</v>
      </c>
      <c r="K230" s="2" t="str">
        <f>IF(G230&gt;0,"TRUE","FALSE")</f>
        <v>FALSE</v>
      </c>
      <c r="L230" s="2" t="str">
        <f>IF(SUM(E$2:E230)&lt;705455,"TRUE","FALSE")</f>
        <v>FALSE</v>
      </c>
      <c r="P230">
        <f>D230/(D230+C230)</f>
        <v>0.3368580060422961</v>
      </c>
    </row>
    <row r="231" spans="1:16">
      <c r="A231" t="s">
        <v>287</v>
      </c>
      <c r="B231">
        <v>288</v>
      </c>
      <c r="C231" s="1">
        <v>6461</v>
      </c>
      <c r="D231" s="1">
        <v>3405</v>
      </c>
      <c r="E231">
        <v>16841</v>
      </c>
      <c r="F231" s="1">
        <v>-3056</v>
      </c>
      <c r="G231" s="1">
        <f>SUM(F$2:F231)</f>
        <v>-463546</v>
      </c>
      <c r="H231">
        <f>F231/E231</f>
        <v>-0.18146190843774124</v>
      </c>
      <c r="I231">
        <v>2</v>
      </c>
      <c r="J231" s="2" t="str">
        <f>IF(F231&gt;0,"TRUE","FALSE")</f>
        <v>FALSE</v>
      </c>
      <c r="K231" s="2" t="str">
        <f>IF(G231&gt;0,"TRUE","FALSE")</f>
        <v>FALSE</v>
      </c>
      <c r="L231" s="2" t="str">
        <f>IF(SUM(E$2:E231)&lt;705455,"TRUE","FALSE")</f>
        <v>FALSE</v>
      </c>
      <c r="P231">
        <f>D231/(D231+C231)</f>
        <v>0.34512467058585039</v>
      </c>
    </row>
    <row r="232" spans="1:16">
      <c r="A232" t="s">
        <v>195</v>
      </c>
      <c r="B232">
        <v>190</v>
      </c>
      <c r="C232">
        <v>38</v>
      </c>
      <c r="D232">
        <v>21</v>
      </c>
      <c r="E232">
        <v>93</v>
      </c>
      <c r="F232">
        <v>-17</v>
      </c>
      <c r="G232" s="1">
        <f>SUM(F$2:F232)</f>
        <v>-463563</v>
      </c>
      <c r="H232">
        <f>F232/E232</f>
        <v>-0.18279569892473119</v>
      </c>
      <c r="I232">
        <v>2</v>
      </c>
      <c r="J232" s="2" t="str">
        <f>IF(F232&gt;0,"TRUE","FALSE")</f>
        <v>FALSE</v>
      </c>
      <c r="K232" s="2" t="str">
        <f>IF(G232&gt;0,"TRUE","FALSE")</f>
        <v>FALSE</v>
      </c>
      <c r="L232" s="2" t="str">
        <f>IF(SUM(E$2:E232)&lt;705455,"TRUE","FALSE")</f>
        <v>FALSE</v>
      </c>
      <c r="P232">
        <f>D232/(D232+C232)</f>
        <v>0.3559322033898305</v>
      </c>
    </row>
    <row r="233" spans="1:16">
      <c r="A233" t="s">
        <v>225</v>
      </c>
      <c r="B233">
        <v>225</v>
      </c>
      <c r="C233">
        <v>517</v>
      </c>
      <c r="D233">
        <v>267</v>
      </c>
      <c r="E233">
        <v>1365</v>
      </c>
      <c r="F233">
        <v>-250</v>
      </c>
      <c r="G233" s="1">
        <f>SUM(F$2:F233)</f>
        <v>-463813</v>
      </c>
      <c r="H233">
        <f>F233/E233</f>
        <v>-0.18315018315018314</v>
      </c>
      <c r="I233">
        <v>2</v>
      </c>
      <c r="J233" s="2" t="str">
        <f>IF(F233&gt;0,"TRUE","FALSE")</f>
        <v>FALSE</v>
      </c>
      <c r="K233" s="2" t="str">
        <f>IF(G233&gt;0,"TRUE","FALSE")</f>
        <v>FALSE</v>
      </c>
      <c r="L233" s="2" t="str">
        <f>IF(SUM(E$2:E233)&lt;705455,"TRUE","FALSE")</f>
        <v>FALSE</v>
      </c>
      <c r="P233">
        <f>D233/(D233+C233)</f>
        <v>0.34056122448979592</v>
      </c>
    </row>
    <row r="234" spans="1:16">
      <c r="A234" t="s">
        <v>179</v>
      </c>
      <c r="B234">
        <v>174</v>
      </c>
      <c r="C234" s="1">
        <v>3623</v>
      </c>
      <c r="D234" s="1">
        <v>1708</v>
      </c>
      <c r="E234">
        <v>10433</v>
      </c>
      <c r="F234" s="1">
        <v>-1915</v>
      </c>
      <c r="G234" s="1">
        <f>SUM(F$2:F234)</f>
        <v>-465728</v>
      </c>
      <c r="H234">
        <f>F234/E234</f>
        <v>-0.18355219016582</v>
      </c>
      <c r="I234">
        <v>2</v>
      </c>
      <c r="J234" s="2" t="str">
        <f>IF(F234&gt;0,"TRUE","FALSE")</f>
        <v>FALSE</v>
      </c>
      <c r="K234" s="2" t="str">
        <f>IF(G234&gt;0,"TRUE","FALSE")</f>
        <v>FALSE</v>
      </c>
      <c r="L234" s="2" t="str">
        <f>IF(SUM(E$2:E234)&lt;705455,"TRUE","FALSE")</f>
        <v>FALSE</v>
      </c>
      <c r="P234">
        <f>D234/(D234+C234)</f>
        <v>0.32039017069968112</v>
      </c>
    </row>
    <row r="235" spans="1:16">
      <c r="A235" t="s">
        <v>265</v>
      </c>
      <c r="B235">
        <v>265</v>
      </c>
      <c r="C235" s="1">
        <v>4625</v>
      </c>
      <c r="D235" s="1">
        <v>2152</v>
      </c>
      <c r="E235">
        <v>13425</v>
      </c>
      <c r="F235" s="1">
        <v>-2473</v>
      </c>
      <c r="G235" s="1">
        <f>SUM(F$2:F235)</f>
        <v>-468201</v>
      </c>
      <c r="H235">
        <f>F235/E235</f>
        <v>-0.18420856610800745</v>
      </c>
      <c r="I235">
        <v>2</v>
      </c>
      <c r="J235" s="2" t="str">
        <f>IF(F235&gt;0,"TRUE","FALSE")</f>
        <v>FALSE</v>
      </c>
      <c r="K235" s="2" t="str">
        <f>IF(G235&gt;0,"TRUE","FALSE")</f>
        <v>FALSE</v>
      </c>
      <c r="L235" s="2" t="str">
        <f>IF(SUM(E$2:E235)&lt;705455,"TRUE","FALSE")</f>
        <v>FALSE</v>
      </c>
      <c r="P235">
        <f>D235/(D235+C235)</f>
        <v>0.31754463626973589</v>
      </c>
    </row>
    <row r="236" spans="1:16">
      <c r="A236" t="s">
        <v>60</v>
      </c>
      <c r="B236">
        <v>51</v>
      </c>
      <c r="C236" s="1">
        <v>1977</v>
      </c>
      <c r="D236" s="1">
        <v>1106</v>
      </c>
      <c r="E236">
        <v>4717</v>
      </c>
      <c r="F236">
        <v>-871</v>
      </c>
      <c r="G236" s="1">
        <f>SUM(F$2:F236)</f>
        <v>-469072</v>
      </c>
      <c r="H236">
        <f>F236/E236</f>
        <v>-0.18465126139495441</v>
      </c>
      <c r="I236">
        <v>2</v>
      </c>
      <c r="J236" s="2" t="str">
        <f>IF(F236&gt;0,"TRUE","FALSE")</f>
        <v>FALSE</v>
      </c>
      <c r="K236" s="2" t="str">
        <f>IF(G236&gt;0,"TRUE","FALSE")</f>
        <v>FALSE</v>
      </c>
      <c r="L236" s="2" t="str">
        <f>IF(SUM(E$2:E236)&lt;705455,"TRUE","FALSE")</f>
        <v>FALSE</v>
      </c>
      <c r="P236">
        <f>D236/(D236+C236)</f>
        <v>0.35874148556600716</v>
      </c>
    </row>
    <row r="237" spans="1:16">
      <c r="A237" t="s">
        <v>314</v>
      </c>
      <c r="B237">
        <v>316</v>
      </c>
      <c r="C237" s="1">
        <v>5396</v>
      </c>
      <c r="D237" s="1">
        <v>2362</v>
      </c>
      <c r="E237">
        <v>16415</v>
      </c>
      <c r="F237" s="1">
        <v>-3034</v>
      </c>
      <c r="G237" s="1">
        <f>SUM(F$2:F237)</f>
        <v>-472106</v>
      </c>
      <c r="H237">
        <f>F237/E237</f>
        <v>-0.18483094730429486</v>
      </c>
      <c r="I237">
        <v>2</v>
      </c>
      <c r="J237" s="2" t="str">
        <f>IF(F237&gt;0,"TRUE","FALSE")</f>
        <v>FALSE</v>
      </c>
      <c r="K237" s="2" t="str">
        <f>IF(G237&gt;0,"TRUE","FALSE")</f>
        <v>FALSE</v>
      </c>
      <c r="L237" s="2" t="str">
        <f>IF(SUM(E$2:E237)&lt;705455,"TRUE","FALSE")</f>
        <v>FALSE</v>
      </c>
      <c r="P237">
        <f>D237/(D237+C237)</f>
        <v>0.30445991234854342</v>
      </c>
    </row>
    <row r="238" spans="1:16">
      <c r="A238" t="s">
        <v>203</v>
      </c>
      <c r="B238">
        <v>198</v>
      </c>
      <c r="C238" s="1">
        <v>11509</v>
      </c>
      <c r="D238" s="1">
        <v>5424</v>
      </c>
      <c r="E238">
        <v>32170</v>
      </c>
      <c r="F238" s="1">
        <v>-6085</v>
      </c>
      <c r="G238" s="1">
        <f>SUM(F$2:F238)</f>
        <v>-478191</v>
      </c>
      <c r="H238">
        <f>F238/E238</f>
        <v>-0.18915138327634443</v>
      </c>
      <c r="I238">
        <v>2</v>
      </c>
      <c r="J238" s="2" t="str">
        <f>IF(F238&gt;0,"TRUE","FALSE")</f>
        <v>FALSE</v>
      </c>
      <c r="K238" s="2" t="str">
        <f>IF(G238&gt;0,"TRUE","FALSE")</f>
        <v>FALSE</v>
      </c>
      <c r="L238" s="2" t="str">
        <f>IF(SUM(E$2:E238)&lt;705455,"TRUE","FALSE")</f>
        <v>FALSE</v>
      </c>
      <c r="P238">
        <f>D238/(D238+C238)</f>
        <v>0.32032126616665685</v>
      </c>
    </row>
    <row r="239" spans="1:16">
      <c r="A239" t="s">
        <v>142</v>
      </c>
      <c r="B239">
        <v>137</v>
      </c>
      <c r="C239" s="1">
        <v>10782</v>
      </c>
      <c r="D239" s="1">
        <v>3164</v>
      </c>
      <c r="E239">
        <v>39838</v>
      </c>
      <c r="F239" s="1">
        <v>-7618</v>
      </c>
      <c r="G239" s="1">
        <f>SUM(F$2:F239)</f>
        <v>-485809</v>
      </c>
      <c r="H239">
        <f>F239/E239</f>
        <v>-0.19122445905918972</v>
      </c>
      <c r="I239">
        <v>2</v>
      </c>
      <c r="J239" s="2" t="str">
        <f>IF(F239&gt;0,"TRUE","FALSE")</f>
        <v>FALSE</v>
      </c>
      <c r="K239" s="2" t="str">
        <f>IF(G239&gt;0,"TRUE","FALSE")</f>
        <v>FALSE</v>
      </c>
      <c r="L239" s="2" t="str">
        <f>IF(SUM(E$2:E239)&lt;705455,"TRUE","FALSE")</f>
        <v>FALSE</v>
      </c>
      <c r="P239">
        <f>D239/(D239+C239)</f>
        <v>0.22687508963143554</v>
      </c>
    </row>
    <row r="240" spans="1:16">
      <c r="A240" t="s">
        <v>112</v>
      </c>
      <c r="B240">
        <v>107</v>
      </c>
      <c r="C240" s="1">
        <v>10113</v>
      </c>
      <c r="D240" s="1">
        <v>4280</v>
      </c>
      <c r="E240">
        <v>30273</v>
      </c>
      <c r="F240" s="1">
        <v>-5833</v>
      </c>
      <c r="G240" s="1">
        <f>SUM(F$2:F240)</f>
        <v>-491642</v>
      </c>
      <c r="H240">
        <f>F240/E240</f>
        <v>-0.19267994582631387</v>
      </c>
      <c r="I240">
        <v>2</v>
      </c>
      <c r="J240" s="2" t="str">
        <f>IF(F240&gt;0,"TRUE","FALSE")</f>
        <v>FALSE</v>
      </c>
      <c r="K240" s="2" t="str">
        <f>IF(G240&gt;0,"TRUE","FALSE")</f>
        <v>FALSE</v>
      </c>
      <c r="L240" s="2" t="str">
        <f>IF(SUM(E$2:E240)&lt;705455,"TRUE","FALSE")</f>
        <v>FALSE</v>
      </c>
      <c r="P240">
        <f>D240/(D240+C240)</f>
        <v>0.29736677551587576</v>
      </c>
    </row>
    <row r="241" spans="1:16">
      <c r="A241" t="s">
        <v>101</v>
      </c>
      <c r="B241">
        <v>95</v>
      </c>
      <c r="C241" s="1">
        <v>23287</v>
      </c>
      <c r="D241" s="1">
        <v>5482</v>
      </c>
      <c r="E241">
        <v>91938</v>
      </c>
      <c r="F241" s="1">
        <v>-17805</v>
      </c>
      <c r="G241" s="1">
        <f>SUM(F$2:F241)</f>
        <v>-509447</v>
      </c>
      <c r="H241">
        <f>F241/E241</f>
        <v>-0.19366312079879919</v>
      </c>
      <c r="I241">
        <v>2</v>
      </c>
      <c r="J241" s="2" t="str">
        <f>IF(F241&gt;0,"TRUE","FALSE")</f>
        <v>FALSE</v>
      </c>
      <c r="K241" s="2" t="str">
        <f>IF(G241&gt;0,"TRUE","FALSE")</f>
        <v>FALSE</v>
      </c>
      <c r="L241" s="2" t="str">
        <f>IF(SUM(E$2:E241)&lt;705455,"TRUE","FALSE")</f>
        <v>FALSE</v>
      </c>
      <c r="P241">
        <f>D241/(D241+C241)</f>
        <v>0.19055233063366819</v>
      </c>
    </row>
    <row r="242" spans="1:16">
      <c r="A242" t="s">
        <v>280</v>
      </c>
      <c r="B242">
        <v>281</v>
      </c>
      <c r="C242" s="1">
        <v>38411</v>
      </c>
      <c r="D242" s="1">
        <v>8351</v>
      </c>
      <c r="E242">
        <v>152082</v>
      </c>
      <c r="F242" s="1">
        <v>-30060</v>
      </c>
      <c r="G242" s="1">
        <f>SUM(F$2:F242)</f>
        <v>-539507</v>
      </c>
      <c r="H242">
        <f>F242/E242</f>
        <v>-0.19765652739969228</v>
      </c>
      <c r="I242">
        <v>2</v>
      </c>
      <c r="J242" s="2" t="str">
        <f>IF(F242&gt;0,"TRUE","FALSE")</f>
        <v>FALSE</v>
      </c>
      <c r="K242" s="2" t="str">
        <f>IF(G242&gt;0,"TRUE","FALSE")</f>
        <v>FALSE</v>
      </c>
      <c r="L242" s="2" t="str">
        <f>IF(SUM(E$2:E242)&lt;705455,"TRUE","FALSE")</f>
        <v>FALSE</v>
      </c>
      <c r="P242">
        <f>D242/(D242+C242)</f>
        <v>0.1785851759976049</v>
      </c>
    </row>
    <row r="243" spans="1:16">
      <c r="A243" t="s">
        <v>11</v>
      </c>
      <c r="B243">
        <v>3</v>
      </c>
      <c r="C243" s="1">
        <v>3580</v>
      </c>
      <c r="D243" s="1">
        <v>1526</v>
      </c>
      <c r="E243">
        <v>10161</v>
      </c>
      <c r="F243" s="1">
        <v>-2054</v>
      </c>
      <c r="G243" s="1">
        <f>SUM(F$2:F243)</f>
        <v>-541561</v>
      </c>
      <c r="H243">
        <f>F243/E243</f>
        <v>-0.20214545812420037</v>
      </c>
      <c r="I243">
        <v>2</v>
      </c>
      <c r="J243" s="2" t="str">
        <f>IF(F243&gt;0,"TRUE","FALSE")</f>
        <v>FALSE</v>
      </c>
      <c r="K243" s="2" t="str">
        <f>IF(G243&gt;0,"TRUE","FALSE")</f>
        <v>FALSE</v>
      </c>
      <c r="L243" s="2" t="str">
        <f>IF(SUM(E$2:E243)&lt;705455,"TRUE","FALSE")</f>
        <v>FALSE</v>
      </c>
      <c r="P243">
        <f>D243/(D243+C243)</f>
        <v>0.2988640814727771</v>
      </c>
    </row>
    <row r="244" spans="1:16">
      <c r="A244" t="s">
        <v>194</v>
      </c>
      <c r="B244">
        <v>189</v>
      </c>
      <c r="C244" s="1">
        <v>9954</v>
      </c>
      <c r="D244" s="1">
        <v>4676</v>
      </c>
      <c r="E244">
        <v>26062</v>
      </c>
      <c r="F244" s="1">
        <v>-5278</v>
      </c>
      <c r="G244" s="1">
        <f>SUM(F$2:F244)</f>
        <v>-546839</v>
      </c>
      <c r="H244">
        <f>F244/E244</f>
        <v>-0.20251707466809915</v>
      </c>
      <c r="I244">
        <v>2</v>
      </c>
      <c r="J244" s="2" t="str">
        <f>IF(F244&gt;0,"TRUE","FALSE")</f>
        <v>FALSE</v>
      </c>
      <c r="K244" s="2" t="str">
        <f>IF(G244&gt;0,"TRUE","FALSE")</f>
        <v>FALSE</v>
      </c>
      <c r="L244" s="2" t="str">
        <f>IF(SUM(E$2:E244)&lt;705455,"TRUE","FALSE")</f>
        <v>FALSE</v>
      </c>
      <c r="P244">
        <f>D244/(D244+C244)</f>
        <v>0.3196172248803828</v>
      </c>
    </row>
    <row r="245" spans="1:16">
      <c r="A245" t="s">
        <v>291</v>
      </c>
      <c r="B245">
        <v>292</v>
      </c>
      <c r="C245" s="1">
        <v>5588</v>
      </c>
      <c r="D245" s="1">
        <v>2367</v>
      </c>
      <c r="E245">
        <v>15901</v>
      </c>
      <c r="F245" s="1">
        <v>-3221</v>
      </c>
      <c r="G245" s="1">
        <f>SUM(F$2:F245)</f>
        <v>-550060</v>
      </c>
      <c r="H245">
        <f>F245/E245</f>
        <v>-0.20256587635997736</v>
      </c>
      <c r="I245">
        <v>2</v>
      </c>
      <c r="J245" s="2" t="str">
        <f>IF(F245&gt;0,"TRUE","FALSE")</f>
        <v>FALSE</v>
      </c>
      <c r="K245" s="2" t="str">
        <f>IF(G245&gt;0,"TRUE","FALSE")</f>
        <v>FALSE</v>
      </c>
      <c r="L245" s="2" t="str">
        <f>IF(SUM(E$2:E245)&lt;705455,"TRUE","FALSE")</f>
        <v>FALSE</v>
      </c>
      <c r="P245">
        <f>D245/(D245+C245)</f>
        <v>0.29754871150219986</v>
      </c>
    </row>
    <row r="246" spans="1:16">
      <c r="A246" t="s">
        <v>206</v>
      </c>
      <c r="B246">
        <v>201</v>
      </c>
      <c r="C246" s="1">
        <v>25505</v>
      </c>
      <c r="D246" s="1">
        <v>6137</v>
      </c>
      <c r="E246">
        <v>93768</v>
      </c>
      <c r="F246" s="1">
        <v>-19368</v>
      </c>
      <c r="G246" s="1">
        <f>SUM(F$2:F246)</f>
        <v>-569428</v>
      </c>
      <c r="H246">
        <f>F246/E246</f>
        <v>-0.20655234195034552</v>
      </c>
      <c r="I246">
        <v>2</v>
      </c>
      <c r="J246" s="2" t="str">
        <f>IF(F246&gt;0,"TRUE","FALSE")</f>
        <v>FALSE</v>
      </c>
      <c r="K246" s="2" t="str">
        <f>IF(G246&gt;0,"TRUE","FALSE")</f>
        <v>FALSE</v>
      </c>
      <c r="L246" s="2" t="str">
        <f>IF(SUM(E$2:E246)&lt;705455,"TRUE","FALSE")</f>
        <v>FALSE</v>
      </c>
      <c r="P246">
        <f>D246/(D246+C246)</f>
        <v>0.19395107768156247</v>
      </c>
    </row>
    <row r="247" spans="1:16">
      <c r="A247" t="s">
        <v>211</v>
      </c>
      <c r="B247">
        <v>206</v>
      </c>
      <c r="C247" s="1">
        <v>6962</v>
      </c>
      <c r="D247" s="1">
        <v>3400</v>
      </c>
      <c r="E247">
        <v>17189</v>
      </c>
      <c r="F247" s="1">
        <v>-3562</v>
      </c>
      <c r="G247" s="1">
        <f>SUM(F$2:F247)</f>
        <v>-572990</v>
      </c>
      <c r="H247">
        <f>F247/E247</f>
        <v>-0.20722555122462039</v>
      </c>
      <c r="I247">
        <v>2</v>
      </c>
      <c r="J247" s="2" t="str">
        <f>IF(F247&gt;0,"TRUE","FALSE")</f>
        <v>FALSE</v>
      </c>
      <c r="K247" s="2" t="str">
        <f>IF(G247&gt;0,"TRUE","FALSE")</f>
        <v>FALSE</v>
      </c>
      <c r="L247" s="2" t="str">
        <f>IF(SUM(E$2:E247)&lt;705455,"TRUE","FALSE")</f>
        <v>FALSE</v>
      </c>
      <c r="P247">
        <f>D247/(D247+C247)</f>
        <v>0.32812198417293958</v>
      </c>
    </row>
    <row r="248" spans="1:16">
      <c r="A248" t="s">
        <v>290</v>
      </c>
      <c r="B248">
        <v>291</v>
      </c>
      <c r="C248" s="1">
        <v>5383</v>
      </c>
      <c r="D248" s="1">
        <v>2385</v>
      </c>
      <c r="E248">
        <v>14412</v>
      </c>
      <c r="F248" s="1">
        <v>-2998</v>
      </c>
      <c r="G248" s="1">
        <f>SUM(F$2:F248)</f>
        <v>-575988</v>
      </c>
      <c r="H248">
        <f>F248/E248</f>
        <v>-0.20802109353316681</v>
      </c>
      <c r="I248">
        <v>2</v>
      </c>
      <c r="J248" s="2" t="str">
        <f>IF(F248&gt;0,"TRUE","FALSE")</f>
        <v>FALSE</v>
      </c>
      <c r="K248" s="2" t="str">
        <f>IF(G248&gt;0,"TRUE","FALSE")</f>
        <v>FALSE</v>
      </c>
      <c r="L248" s="2" t="str">
        <f>IF(SUM(E$2:E248)&lt;705455,"TRUE","FALSE")</f>
        <v>FALSE</v>
      </c>
      <c r="P248">
        <f>D248/(D248+C248)</f>
        <v>0.30702883625128735</v>
      </c>
    </row>
    <row r="249" spans="1:16">
      <c r="A249" t="s">
        <v>100</v>
      </c>
      <c r="B249">
        <v>94</v>
      </c>
      <c r="C249" s="1">
        <v>5662</v>
      </c>
      <c r="D249" s="1">
        <v>2288</v>
      </c>
      <c r="E249">
        <v>16159</v>
      </c>
      <c r="F249" s="1">
        <v>-3374</v>
      </c>
      <c r="G249" s="1">
        <f>SUM(F$2:F249)</f>
        <v>-579362</v>
      </c>
      <c r="H249">
        <f>F249/E249</f>
        <v>-0.20880004950801412</v>
      </c>
      <c r="I249">
        <v>2</v>
      </c>
      <c r="J249" s="2" t="str">
        <f>IF(F249&gt;0,"TRUE","FALSE")</f>
        <v>FALSE</v>
      </c>
      <c r="K249" s="2" t="str">
        <f>IF(G249&gt;0,"TRUE","FALSE")</f>
        <v>FALSE</v>
      </c>
      <c r="L249" s="2" t="str">
        <f>IF(SUM(E$2:E249)&lt;705455,"TRUE","FALSE")</f>
        <v>FALSE</v>
      </c>
      <c r="P249">
        <f>D249/(D249+C249)</f>
        <v>0.28779874213836476</v>
      </c>
    </row>
    <row r="250" spans="1:16">
      <c r="A250" t="s">
        <v>81</v>
      </c>
      <c r="B250">
        <v>72</v>
      </c>
      <c r="C250" s="1">
        <v>11057</v>
      </c>
      <c r="D250" s="1">
        <v>4636</v>
      </c>
      <c r="E250">
        <v>30666</v>
      </c>
      <c r="F250" s="1">
        <v>-6421</v>
      </c>
      <c r="G250" s="1">
        <f>SUM(F$2:F250)</f>
        <v>-585783</v>
      </c>
      <c r="H250">
        <f>F250/E250</f>
        <v>-0.20938498663014413</v>
      </c>
      <c r="I250">
        <v>2</v>
      </c>
      <c r="J250" s="2" t="str">
        <f>IF(F250&gt;0,"TRUE","FALSE")</f>
        <v>FALSE</v>
      </c>
      <c r="K250" s="2" t="str">
        <f>IF(G250&gt;0,"TRUE","FALSE")</f>
        <v>FALSE</v>
      </c>
      <c r="L250" s="2" t="str">
        <f>IF(SUM(E$2:E250)&lt;705455,"TRUE","FALSE")</f>
        <v>FALSE</v>
      </c>
      <c r="P250">
        <f>D250/(D250+C250)</f>
        <v>0.2954183393869878</v>
      </c>
    </row>
    <row r="251" spans="1:16">
      <c r="A251" t="s">
        <v>135</v>
      </c>
      <c r="B251">
        <v>130</v>
      </c>
      <c r="C251">
        <v>289</v>
      </c>
      <c r="D251">
        <v>120</v>
      </c>
      <c r="E251">
        <v>805</v>
      </c>
      <c r="F251">
        <v>-169</v>
      </c>
      <c r="G251" s="1">
        <f>SUM(F$2:F251)</f>
        <v>-585952</v>
      </c>
      <c r="H251">
        <f>F251/E251</f>
        <v>-0.20993788819875778</v>
      </c>
      <c r="I251">
        <v>2</v>
      </c>
      <c r="J251" s="2" t="str">
        <f>IF(F251&gt;0,"TRUE","FALSE")</f>
        <v>FALSE</v>
      </c>
      <c r="K251" s="2" t="str">
        <f>IF(G251&gt;0,"TRUE","FALSE")</f>
        <v>FALSE</v>
      </c>
      <c r="L251" s="2" t="str">
        <f>IF(SUM(E$2:E251)&lt;705455,"TRUE","FALSE")</f>
        <v>FALSE</v>
      </c>
      <c r="P251">
        <f>D251/(D251+C251)</f>
        <v>0.29339853300733498</v>
      </c>
    </row>
    <row r="252" spans="1:16">
      <c r="A252" t="s">
        <v>188</v>
      </c>
      <c r="B252">
        <v>183</v>
      </c>
      <c r="C252">
        <v>194</v>
      </c>
      <c r="D252">
        <v>80</v>
      </c>
      <c r="E252">
        <v>542</v>
      </c>
      <c r="F252">
        <v>-114</v>
      </c>
      <c r="G252" s="1">
        <f>SUM(F$2:F252)</f>
        <v>-586066</v>
      </c>
      <c r="H252">
        <f>F252/E252</f>
        <v>-0.21033210332103322</v>
      </c>
      <c r="I252">
        <v>2</v>
      </c>
      <c r="J252" s="2" t="str">
        <f>IF(F252&gt;0,"TRUE","FALSE")</f>
        <v>FALSE</v>
      </c>
      <c r="K252" s="2" t="str">
        <f>IF(G252&gt;0,"TRUE","FALSE")</f>
        <v>FALSE</v>
      </c>
      <c r="L252" s="2" t="str">
        <f>IF(SUM(E$2:E252)&lt;705455,"TRUE","FALSE")</f>
        <v>FALSE</v>
      </c>
      <c r="P252">
        <f>D252/(D252+C252)</f>
        <v>0.29197080291970801</v>
      </c>
    </row>
    <row r="253" spans="1:16">
      <c r="A253" t="s">
        <v>33</v>
      </c>
      <c r="B253">
        <v>24</v>
      </c>
      <c r="C253" s="1">
        <v>4972</v>
      </c>
      <c r="D253" s="1">
        <v>2236</v>
      </c>
      <c r="E253">
        <v>12968</v>
      </c>
      <c r="F253" s="1">
        <v>-2736</v>
      </c>
      <c r="G253" s="1">
        <f>SUM(F$2:F253)</f>
        <v>-588802</v>
      </c>
      <c r="H253">
        <f>F253/E253</f>
        <v>-0.21098087600246762</v>
      </c>
      <c r="I253">
        <v>2</v>
      </c>
      <c r="J253" s="2" t="str">
        <f>IF(F253&gt;0,"TRUE","FALSE")</f>
        <v>FALSE</v>
      </c>
      <c r="K253" s="2" t="str">
        <f>IF(G253&gt;0,"TRUE","FALSE")</f>
        <v>FALSE</v>
      </c>
      <c r="L253" s="2" t="str">
        <f>IF(SUM(E$2:E253)&lt;705455,"TRUE","FALSE")</f>
        <v>FALSE</v>
      </c>
      <c r="P253">
        <f>D253/(D253+C253)</f>
        <v>0.31021087680355158</v>
      </c>
    </row>
    <row r="254" spans="1:16">
      <c r="A254" t="s">
        <v>342</v>
      </c>
      <c r="B254">
        <v>349</v>
      </c>
      <c r="C254">
        <v>476</v>
      </c>
      <c r="D254">
        <v>208</v>
      </c>
      <c r="E254">
        <v>1270</v>
      </c>
      <c r="F254">
        <v>-268</v>
      </c>
      <c r="G254" s="1">
        <f>SUM(F$2:F254)</f>
        <v>-589070</v>
      </c>
      <c r="H254">
        <f>F254/E254</f>
        <v>-0.21102362204724409</v>
      </c>
      <c r="I254">
        <v>2</v>
      </c>
      <c r="J254" s="2" t="str">
        <f>IF(F254&gt;0,"TRUE","FALSE")</f>
        <v>FALSE</v>
      </c>
      <c r="K254" s="2" t="str">
        <f>IF(G254&gt;0,"TRUE","FALSE")</f>
        <v>FALSE</v>
      </c>
      <c r="L254" s="2" t="str">
        <f>IF(SUM(E$2:E254)&lt;705455,"TRUE","FALSE")</f>
        <v>FALSE</v>
      </c>
      <c r="P254">
        <f>D254/(D254+C254)</f>
        <v>0.30409356725146197</v>
      </c>
    </row>
    <row r="255" spans="1:16">
      <c r="A255" t="s">
        <v>162</v>
      </c>
      <c r="B255">
        <v>157</v>
      </c>
      <c r="C255" s="1">
        <v>2506</v>
      </c>
      <c r="D255">
        <v>805</v>
      </c>
      <c r="E255">
        <v>8056</v>
      </c>
      <c r="F255" s="1">
        <v>-1701</v>
      </c>
      <c r="G255" s="1">
        <f>SUM(F$2:F255)</f>
        <v>-590771</v>
      </c>
      <c r="H255">
        <f>F255/E255</f>
        <v>-0.21114697120158887</v>
      </c>
      <c r="I255">
        <v>2</v>
      </c>
      <c r="J255" s="2" t="str">
        <f>IF(F255&gt;0,"TRUE","FALSE")</f>
        <v>FALSE</v>
      </c>
      <c r="K255" s="2" t="str">
        <f>IF(G255&gt;0,"TRUE","FALSE")</f>
        <v>FALSE</v>
      </c>
      <c r="L255" s="2" t="str">
        <f>IF(SUM(E$2:E255)&lt;705455,"TRUE","FALSE")</f>
        <v>FALSE</v>
      </c>
      <c r="P255">
        <f>D255/(D255+C255)</f>
        <v>0.24312896405919662</v>
      </c>
    </row>
    <row r="256" spans="1:16">
      <c r="A256" t="s">
        <v>201</v>
      </c>
      <c r="B256">
        <v>196</v>
      </c>
      <c r="C256" s="1">
        <v>1464</v>
      </c>
      <c r="D256">
        <v>697</v>
      </c>
      <c r="E256">
        <v>3632</v>
      </c>
      <c r="F256">
        <v>-767</v>
      </c>
      <c r="G256" s="1">
        <f>SUM(F$2:F256)</f>
        <v>-591538</v>
      </c>
      <c r="H256">
        <f>F256/E256</f>
        <v>-0.21117841409691629</v>
      </c>
      <c r="I256">
        <v>2</v>
      </c>
      <c r="J256" s="2" t="str">
        <f>IF(F256&gt;0,"TRUE","FALSE")</f>
        <v>FALSE</v>
      </c>
      <c r="K256" s="2" t="str">
        <f>IF(G256&gt;0,"TRUE","FALSE")</f>
        <v>FALSE</v>
      </c>
      <c r="L256" s="2" t="str">
        <f>IF(SUM(E$2:E256)&lt;705455,"TRUE","FALSE")</f>
        <v>FALSE</v>
      </c>
      <c r="P256">
        <f>D256/(D256+C256)</f>
        <v>0.32253586302637666</v>
      </c>
    </row>
    <row r="257" spans="1:16">
      <c r="A257" t="s">
        <v>10</v>
      </c>
      <c r="B257">
        <v>2</v>
      </c>
      <c r="C257" s="1">
        <v>7681</v>
      </c>
      <c r="D257" s="1">
        <v>3382</v>
      </c>
      <c r="E257">
        <v>20331</v>
      </c>
      <c r="F257" s="1">
        <v>-4299</v>
      </c>
      <c r="G257" s="1">
        <f>SUM(F$2:F257)</f>
        <v>-595837</v>
      </c>
      <c r="H257">
        <f>F257/E257</f>
        <v>-0.21145049431902022</v>
      </c>
      <c r="I257">
        <v>2</v>
      </c>
      <c r="J257" s="2" t="str">
        <f>IF(F257&gt;0,"TRUE","FALSE")</f>
        <v>FALSE</v>
      </c>
      <c r="K257" s="2" t="str">
        <f>IF(G257&gt;0,"TRUE","FALSE")</f>
        <v>FALSE</v>
      </c>
      <c r="L257" s="2" t="str">
        <f>IF(SUM(E$2:E257)&lt;705455,"TRUE","FALSE")</f>
        <v>FALSE</v>
      </c>
      <c r="P257">
        <f>D257/(D257+C257)</f>
        <v>0.30570369700804484</v>
      </c>
    </row>
    <row r="258" spans="1:16">
      <c r="A258" t="s">
        <v>181</v>
      </c>
      <c r="B258">
        <v>176</v>
      </c>
      <c r="C258" s="1">
        <v>18729</v>
      </c>
      <c r="D258" s="1">
        <v>6682</v>
      </c>
      <c r="E258">
        <v>55765</v>
      </c>
      <c r="F258" s="1">
        <v>-12047</v>
      </c>
      <c r="G258" s="1">
        <f>SUM(F$2:F258)</f>
        <v>-607884</v>
      </c>
      <c r="H258">
        <f>F258/E258</f>
        <v>-0.21603156101497356</v>
      </c>
      <c r="I258">
        <v>2</v>
      </c>
      <c r="J258" s="2" t="str">
        <f>IF(F258&gt;0,"TRUE","FALSE")</f>
        <v>FALSE</v>
      </c>
      <c r="K258" s="2" t="str">
        <f>IF(G258&gt;0,"TRUE","FALSE")</f>
        <v>FALSE</v>
      </c>
      <c r="L258" s="2" t="str">
        <f>IF(SUM(E$2:E258)&lt;705455,"TRUE","FALSE")</f>
        <v>FALSE</v>
      </c>
      <c r="P258">
        <f>D258/(D258+C258)</f>
        <v>0.26295698713155718</v>
      </c>
    </row>
    <row r="259" spans="1:16">
      <c r="A259" t="s">
        <v>204</v>
      </c>
      <c r="B259">
        <v>199</v>
      </c>
      <c r="C259" s="1">
        <v>11352</v>
      </c>
      <c r="D259" s="1">
        <v>5102</v>
      </c>
      <c r="E259">
        <v>28924</v>
      </c>
      <c r="F259" s="1">
        <v>-6250</v>
      </c>
      <c r="G259" s="1">
        <f>SUM(F$2:F259)</f>
        <v>-614134</v>
      </c>
      <c r="H259">
        <f>F259/E259</f>
        <v>-0.21608352924906651</v>
      </c>
      <c r="I259">
        <v>2</v>
      </c>
      <c r="J259" s="2" t="str">
        <f>IF(F259&gt;0,"TRUE","FALSE")</f>
        <v>FALSE</v>
      </c>
      <c r="K259" s="2" t="str">
        <f>IF(G259&gt;0,"TRUE","FALSE")</f>
        <v>FALSE</v>
      </c>
      <c r="L259" s="2" t="str">
        <f>IF(SUM(E$2:E259)&lt;705455,"TRUE","FALSE")</f>
        <v>FALSE</v>
      </c>
      <c r="P259">
        <f>D259/(D259+C259)</f>
        <v>0.31007657712410358</v>
      </c>
    </row>
    <row r="260" spans="1:16">
      <c r="A260" t="s">
        <v>126</v>
      </c>
      <c r="B260">
        <v>121</v>
      </c>
      <c r="C260">
        <v>262</v>
      </c>
      <c r="D260">
        <v>106</v>
      </c>
      <c r="E260">
        <v>721</v>
      </c>
      <c r="F260">
        <v>-156</v>
      </c>
      <c r="G260" s="1">
        <f>SUM(F$2:F260)</f>
        <v>-614290</v>
      </c>
      <c r="H260">
        <f>F260/E260</f>
        <v>-0.21636615811373092</v>
      </c>
      <c r="I260">
        <v>2</v>
      </c>
      <c r="J260" s="2" t="str">
        <f>IF(F260&gt;0,"TRUE","FALSE")</f>
        <v>FALSE</v>
      </c>
      <c r="K260" s="2" t="str">
        <f>IF(G260&gt;0,"TRUE","FALSE")</f>
        <v>FALSE</v>
      </c>
      <c r="L260" s="2" t="str">
        <f>IF(SUM(E$2:E260)&lt;705455,"TRUE","FALSE")</f>
        <v>FALSE</v>
      </c>
      <c r="P260">
        <f>D260/(D260+C260)</f>
        <v>0.28804347826086957</v>
      </c>
    </row>
    <row r="261" spans="1:16">
      <c r="A261" t="s">
        <v>252</v>
      </c>
      <c r="B261">
        <v>252</v>
      </c>
      <c r="C261" s="1">
        <v>3046</v>
      </c>
      <c r="D261" s="1">
        <v>1345</v>
      </c>
      <c r="E261">
        <v>7767</v>
      </c>
      <c r="F261" s="1">
        <v>-1701</v>
      </c>
      <c r="G261" s="1">
        <f>SUM(F$2:F261)</f>
        <v>-615991</v>
      </c>
      <c r="H261">
        <f>F261/E261</f>
        <v>-0.21900347624565469</v>
      </c>
      <c r="I261">
        <v>2</v>
      </c>
      <c r="J261" s="2" t="str">
        <f>IF(F261&gt;0,"TRUE","FALSE")</f>
        <v>FALSE</v>
      </c>
      <c r="K261" s="2" t="str">
        <f>IF(G261&gt;0,"TRUE","FALSE")</f>
        <v>FALSE</v>
      </c>
      <c r="L261" s="2" t="str">
        <f>IF(SUM(E$2:E261)&lt;705455,"TRUE","FALSE")</f>
        <v>FALSE</v>
      </c>
      <c r="P261">
        <f>D261/(D261+C261)</f>
        <v>0.30630835800501027</v>
      </c>
    </row>
    <row r="262" spans="1:16">
      <c r="A262" t="s">
        <v>258</v>
      </c>
      <c r="B262">
        <v>258</v>
      </c>
      <c r="C262" s="1">
        <v>13540</v>
      </c>
      <c r="D262" s="1">
        <v>4600</v>
      </c>
      <c r="E262">
        <v>40402</v>
      </c>
      <c r="F262" s="1">
        <v>-8940</v>
      </c>
      <c r="G262" s="1">
        <f>SUM(F$2:F262)</f>
        <v>-624931</v>
      </c>
      <c r="H262">
        <f>F262/E262</f>
        <v>-0.22127617444680955</v>
      </c>
      <c r="I262">
        <v>2</v>
      </c>
      <c r="J262" s="2" t="str">
        <f>IF(F262&gt;0,"TRUE","FALSE")</f>
        <v>FALSE</v>
      </c>
      <c r="K262" s="2" t="str">
        <f>IF(G262&gt;0,"TRUE","FALSE")</f>
        <v>FALSE</v>
      </c>
      <c r="L262" s="2" t="str">
        <f>IF(SUM(E$2:E262)&lt;705455,"TRUE","FALSE")</f>
        <v>FALSE</v>
      </c>
      <c r="P262">
        <f>D262/(D262+C262)</f>
        <v>0.25358324145534727</v>
      </c>
    </row>
    <row r="263" spans="1:16">
      <c r="A263" t="s">
        <v>253</v>
      </c>
      <c r="B263">
        <v>253</v>
      </c>
      <c r="C263">
        <v>162</v>
      </c>
      <c r="D263">
        <v>84</v>
      </c>
      <c r="E263">
        <v>351</v>
      </c>
      <c r="F263">
        <v>-78</v>
      </c>
      <c r="G263" s="1">
        <f>SUM(F$2:F263)</f>
        <v>-625009</v>
      </c>
      <c r="H263">
        <f>F263/E263</f>
        <v>-0.22222222222222221</v>
      </c>
      <c r="I263">
        <v>2</v>
      </c>
      <c r="J263" s="2" t="str">
        <f>IF(F263&gt;0,"TRUE","FALSE")</f>
        <v>FALSE</v>
      </c>
      <c r="K263" s="2" t="str">
        <f>IF(G263&gt;0,"TRUE","FALSE")</f>
        <v>FALSE</v>
      </c>
      <c r="L263" s="2" t="str">
        <f>IF(SUM(E$2:E263)&lt;705455,"TRUE","FALSE")</f>
        <v>FALSE</v>
      </c>
      <c r="P263">
        <f>D263/(D263+C263)</f>
        <v>0.34146341463414637</v>
      </c>
    </row>
    <row r="264" spans="1:16">
      <c r="A264" t="s">
        <v>95</v>
      </c>
      <c r="B264">
        <v>89</v>
      </c>
      <c r="C264" s="1">
        <v>1598</v>
      </c>
      <c r="D264">
        <v>742</v>
      </c>
      <c r="E264">
        <v>3779</v>
      </c>
      <c r="F264">
        <v>-856</v>
      </c>
      <c r="G264" s="1">
        <f>SUM(F$2:F264)</f>
        <v>-625865</v>
      </c>
      <c r="H264">
        <f>F264/E264</f>
        <v>-0.22651495104525007</v>
      </c>
      <c r="I264">
        <v>2</v>
      </c>
      <c r="J264" s="2" t="str">
        <f>IF(F264&gt;0,"TRUE","FALSE")</f>
        <v>FALSE</v>
      </c>
      <c r="K264" s="2" t="str">
        <f>IF(G264&gt;0,"TRUE","FALSE")</f>
        <v>FALSE</v>
      </c>
      <c r="L264" s="2" t="str">
        <f>IF(SUM(E$2:E264)&lt;705455,"TRUE","FALSE")</f>
        <v>FALSE</v>
      </c>
      <c r="P264">
        <f>D264/(D264+C264)</f>
        <v>0.31709401709401708</v>
      </c>
    </row>
    <row r="265" spans="1:16">
      <c r="A265" t="s">
        <v>35</v>
      </c>
      <c r="B265">
        <v>26</v>
      </c>
      <c r="C265" s="1">
        <v>9244</v>
      </c>
      <c r="D265" s="1">
        <v>3753</v>
      </c>
      <c r="E265">
        <v>24194</v>
      </c>
      <c r="F265" s="1">
        <v>-5491</v>
      </c>
      <c r="G265" s="1">
        <f>SUM(F$2:F265)</f>
        <v>-631356</v>
      </c>
      <c r="H265">
        <f>F265/E265</f>
        <v>-0.22695709680085971</v>
      </c>
      <c r="I265">
        <v>2</v>
      </c>
      <c r="J265" s="2" t="str">
        <f>IF(F265&gt;0,"TRUE","FALSE")</f>
        <v>FALSE</v>
      </c>
      <c r="K265" s="2" t="str">
        <f>IF(G265&gt;0,"TRUE","FALSE")</f>
        <v>FALSE</v>
      </c>
      <c r="L265" s="2" t="str">
        <f>IF(SUM(E$2:E265)&lt;705455,"TRUE","FALSE")</f>
        <v>FALSE</v>
      </c>
      <c r="P265">
        <f>D265/(D265+C265)</f>
        <v>0.28875894437177813</v>
      </c>
    </row>
    <row r="266" spans="1:16">
      <c r="A266" t="s">
        <v>76</v>
      </c>
      <c r="B266">
        <v>67</v>
      </c>
      <c r="C266" s="1">
        <v>7029</v>
      </c>
      <c r="D266" s="1">
        <v>3099</v>
      </c>
      <c r="E266">
        <v>16993</v>
      </c>
      <c r="F266" s="1">
        <v>-3930</v>
      </c>
      <c r="G266" s="1">
        <f>SUM(F$2:F266)</f>
        <v>-635286</v>
      </c>
      <c r="H266">
        <f>F266/E266</f>
        <v>-0.23127170011181075</v>
      </c>
      <c r="I266">
        <v>2</v>
      </c>
      <c r="J266" s="2" t="str">
        <f>IF(F266&gt;0,"TRUE","FALSE")</f>
        <v>FALSE</v>
      </c>
      <c r="K266" s="2" t="str">
        <f>IF(G266&gt;0,"TRUE","FALSE")</f>
        <v>FALSE</v>
      </c>
      <c r="L266" s="2" t="str">
        <f>IF(SUM(E$2:E266)&lt;705455,"TRUE","FALSE")</f>
        <v>FALSE</v>
      </c>
      <c r="P266">
        <f>D266/(D266+C266)</f>
        <v>0.30598341232227488</v>
      </c>
    </row>
    <row r="267" spans="1:16">
      <c r="A267" t="s">
        <v>62</v>
      </c>
      <c r="B267">
        <v>53</v>
      </c>
      <c r="C267">
        <v>476</v>
      </c>
      <c r="D267">
        <v>161</v>
      </c>
      <c r="E267">
        <v>1358</v>
      </c>
      <c r="F267">
        <v>-315</v>
      </c>
      <c r="G267" s="1">
        <f>SUM(F$2:F267)</f>
        <v>-635601</v>
      </c>
      <c r="H267">
        <f>F267/E267</f>
        <v>-0.23195876288659795</v>
      </c>
      <c r="I267">
        <v>2</v>
      </c>
      <c r="J267" s="2" t="str">
        <f>IF(F267&gt;0,"TRUE","FALSE")</f>
        <v>FALSE</v>
      </c>
      <c r="K267" s="2" t="str">
        <f>IF(G267&gt;0,"TRUE","FALSE")</f>
        <v>FALSE</v>
      </c>
      <c r="L267" s="2" t="str">
        <f>IF(SUM(E$2:E267)&lt;705455,"TRUE","FALSE")</f>
        <v>FALSE</v>
      </c>
      <c r="P267">
        <f>D267/(D267+C267)</f>
        <v>0.25274725274725274</v>
      </c>
    </row>
    <row r="268" spans="1:16">
      <c r="A268" t="s">
        <v>327</v>
      </c>
      <c r="B268">
        <v>334</v>
      </c>
      <c r="C268" s="1">
        <v>5675</v>
      </c>
      <c r="D268" s="1">
        <v>2328</v>
      </c>
      <c r="E268">
        <v>14183</v>
      </c>
      <c r="F268" s="1">
        <v>-3347</v>
      </c>
      <c r="G268" s="1">
        <f>SUM(F$2:F268)</f>
        <v>-638948</v>
      </c>
      <c r="H268">
        <f>F268/E268</f>
        <v>-0.23598674469435241</v>
      </c>
      <c r="I268">
        <v>2</v>
      </c>
      <c r="J268" s="2" t="str">
        <f>IF(F268&gt;0,"TRUE","FALSE")</f>
        <v>FALSE</v>
      </c>
      <c r="K268" s="2" t="str">
        <f>IF(G268&gt;0,"TRUE","FALSE")</f>
        <v>FALSE</v>
      </c>
      <c r="L268" s="2" t="str">
        <f>IF(SUM(E$2:E268)&lt;705455,"TRUE","FALSE")</f>
        <v>FALSE</v>
      </c>
      <c r="P268">
        <f>D268/(D268+C268)</f>
        <v>0.29089091590653504</v>
      </c>
    </row>
    <row r="269" spans="1:16">
      <c r="A269" t="s">
        <v>260</v>
      </c>
      <c r="B269">
        <v>260</v>
      </c>
      <c r="C269">
        <v>301</v>
      </c>
      <c r="D269">
        <v>105</v>
      </c>
      <c r="E269">
        <v>824</v>
      </c>
      <c r="F269">
        <v>-196</v>
      </c>
      <c r="G269" s="1">
        <f>SUM(F$2:F269)</f>
        <v>-639144</v>
      </c>
      <c r="H269">
        <f>F269/E269</f>
        <v>-0.23786407766990292</v>
      </c>
      <c r="I269">
        <v>2</v>
      </c>
      <c r="J269" s="2" t="str">
        <f>IF(F269&gt;0,"TRUE","FALSE")</f>
        <v>FALSE</v>
      </c>
      <c r="K269" s="2" t="str">
        <f>IF(G269&gt;0,"TRUE","FALSE")</f>
        <v>FALSE</v>
      </c>
      <c r="L269" s="2" t="str">
        <f>IF(SUM(E$2:E269)&lt;705455,"TRUE","FALSE")</f>
        <v>FALSE</v>
      </c>
      <c r="P269">
        <f>D269/(D269+C269)</f>
        <v>0.25862068965517243</v>
      </c>
    </row>
    <row r="270" spans="1:16">
      <c r="A270" t="s">
        <v>202</v>
      </c>
      <c r="B270">
        <v>197</v>
      </c>
      <c r="C270" s="1">
        <v>3991</v>
      </c>
      <c r="D270" s="1">
        <v>1717</v>
      </c>
      <c r="E270">
        <v>9520</v>
      </c>
      <c r="F270" s="1">
        <v>-2274</v>
      </c>
      <c r="G270" s="1">
        <f>SUM(F$2:F270)</f>
        <v>-641418</v>
      </c>
      <c r="H270">
        <f>F270/E270</f>
        <v>-0.23886554621848741</v>
      </c>
      <c r="I270">
        <v>2</v>
      </c>
      <c r="J270" s="2" t="str">
        <f>IF(F270&gt;0,"TRUE","FALSE")</f>
        <v>FALSE</v>
      </c>
      <c r="K270" s="2" t="str">
        <f>IF(G270&gt;0,"TRUE","FALSE")</f>
        <v>FALSE</v>
      </c>
      <c r="L270" s="2" t="str">
        <f>IF(SUM(E$2:E270)&lt;705455,"TRUE","FALSE")</f>
        <v>FALSE</v>
      </c>
      <c r="P270">
        <f>D270/(D270+C270)</f>
        <v>0.30080588647512263</v>
      </c>
    </row>
    <row r="271" spans="1:16">
      <c r="A271" t="s">
        <v>113</v>
      </c>
      <c r="B271">
        <v>108</v>
      </c>
      <c r="C271">
        <v>393</v>
      </c>
      <c r="D271">
        <v>172</v>
      </c>
      <c r="E271">
        <v>921</v>
      </c>
      <c r="F271">
        <v>-221</v>
      </c>
      <c r="G271" s="1">
        <f>SUM(F$2:F271)</f>
        <v>-641639</v>
      </c>
      <c r="H271">
        <f>F271/E271</f>
        <v>-0.23995656894679696</v>
      </c>
      <c r="I271">
        <v>2</v>
      </c>
      <c r="J271" s="2" t="str">
        <f>IF(F271&gt;0,"TRUE","FALSE")</f>
        <v>FALSE</v>
      </c>
      <c r="K271" s="2" t="str">
        <f>IF(G271&gt;0,"TRUE","FALSE")</f>
        <v>FALSE</v>
      </c>
      <c r="L271" s="2" t="str">
        <f>IF(SUM(E$2:E271)&lt;705455,"TRUE","FALSE")</f>
        <v>FALSE</v>
      </c>
      <c r="P271">
        <f>D271/(D271+C271)</f>
        <v>0.30442477876106194</v>
      </c>
    </row>
    <row r="272" spans="1:16">
      <c r="A272" t="s">
        <v>209</v>
      </c>
      <c r="B272">
        <v>204</v>
      </c>
      <c r="C272">
        <v>401</v>
      </c>
      <c r="D272">
        <v>176</v>
      </c>
      <c r="E272">
        <v>929</v>
      </c>
      <c r="F272">
        <v>-225</v>
      </c>
      <c r="G272" s="1">
        <f>SUM(F$2:F272)</f>
        <v>-641864</v>
      </c>
      <c r="H272">
        <f>F272/E272</f>
        <v>-0.24219590958019377</v>
      </c>
      <c r="I272">
        <v>2</v>
      </c>
      <c r="J272" s="2" t="str">
        <f>IF(F272&gt;0,"TRUE","FALSE")</f>
        <v>FALSE</v>
      </c>
      <c r="K272" s="2" t="str">
        <f>IF(G272&gt;0,"TRUE","FALSE")</f>
        <v>FALSE</v>
      </c>
      <c r="L272" s="2" t="str">
        <f>IF(SUM(E$2:E272)&lt;705455,"TRUE","FALSE")</f>
        <v>FALSE</v>
      </c>
      <c r="P272">
        <f>D272/(D272+C272)</f>
        <v>0.30502599653379547</v>
      </c>
    </row>
    <row r="273" spans="1:16">
      <c r="A273" t="s">
        <v>75</v>
      </c>
      <c r="B273">
        <v>66</v>
      </c>
      <c r="C273">
        <v>646</v>
      </c>
      <c r="D273">
        <v>206</v>
      </c>
      <c r="E273">
        <v>1813</v>
      </c>
      <c r="F273">
        <v>-440</v>
      </c>
      <c r="G273" s="1">
        <f>SUM(F$2:F273)</f>
        <v>-642304</v>
      </c>
      <c r="H273">
        <f>F273/E273</f>
        <v>-0.24269167126309985</v>
      </c>
      <c r="I273">
        <v>2</v>
      </c>
      <c r="J273" s="2" t="str">
        <f>IF(F273&gt;0,"TRUE","FALSE")</f>
        <v>FALSE</v>
      </c>
      <c r="K273" s="2" t="str">
        <f>IF(G273&gt;0,"TRUE","FALSE")</f>
        <v>FALSE</v>
      </c>
      <c r="L273" s="2" t="str">
        <f>IF(SUM(E$2:E273)&lt;705455,"TRUE","FALSE")</f>
        <v>FALSE</v>
      </c>
      <c r="P273">
        <f>D273/(D273+C273)</f>
        <v>0.24178403755868544</v>
      </c>
    </row>
    <row r="274" spans="1:16">
      <c r="A274" t="s">
        <v>273</v>
      </c>
      <c r="B274">
        <v>273</v>
      </c>
      <c r="C274" s="1">
        <v>6967</v>
      </c>
      <c r="D274" s="1">
        <v>2488</v>
      </c>
      <c r="E274">
        <v>18234</v>
      </c>
      <c r="F274" s="1">
        <v>-4479</v>
      </c>
      <c r="G274" s="1">
        <f>SUM(F$2:F274)</f>
        <v>-646783</v>
      </c>
      <c r="H274">
        <f>F274/E274</f>
        <v>-0.24564001316222442</v>
      </c>
      <c r="I274">
        <v>2</v>
      </c>
      <c r="J274" s="2" t="str">
        <f>IF(F274&gt;0,"TRUE","FALSE")</f>
        <v>FALSE</v>
      </c>
      <c r="K274" s="2" t="str">
        <f>IF(G274&gt;0,"TRUE","FALSE")</f>
        <v>FALSE</v>
      </c>
      <c r="L274" s="2" t="str">
        <f>IF(SUM(E$2:E274)&lt;705455,"TRUE","FALSE")</f>
        <v>FALSE</v>
      </c>
      <c r="P274">
        <f>D274/(D274+C274)</f>
        <v>0.26314119513484929</v>
      </c>
    </row>
    <row r="275" spans="1:16">
      <c r="A275" t="s">
        <v>44</v>
      </c>
      <c r="B275">
        <v>35</v>
      </c>
      <c r="C275" s="1">
        <v>181868</v>
      </c>
      <c r="D275" s="1">
        <v>36180</v>
      </c>
      <c r="E275">
        <v>588957</v>
      </c>
      <c r="F275" s="1">
        <v>-145688</v>
      </c>
      <c r="G275" s="1">
        <f>SUM(F$2:F275)</f>
        <v>-792471</v>
      </c>
      <c r="H275">
        <f>F275/E275</f>
        <v>-0.24736610652390581</v>
      </c>
      <c r="I275">
        <v>2</v>
      </c>
      <c r="J275" s="2" t="str">
        <f>IF(F275&gt;0,"TRUE","FALSE")</f>
        <v>FALSE</v>
      </c>
      <c r="K275" s="2" t="str">
        <f>IF(G275&gt;0,"TRUE","FALSE")</f>
        <v>FALSE</v>
      </c>
      <c r="L275" s="2" t="str">
        <f>IF(SUM(E$2:E275)&lt;705455,"TRUE","FALSE")</f>
        <v>FALSE</v>
      </c>
      <c r="P275">
        <f>D275/(D275+C275)</f>
        <v>0.16592676841796303</v>
      </c>
    </row>
    <row r="276" spans="1:16">
      <c r="A276" t="s">
        <v>31</v>
      </c>
      <c r="B276">
        <v>22</v>
      </c>
      <c r="C276">
        <v>659</v>
      </c>
      <c r="D276">
        <v>223</v>
      </c>
      <c r="E276">
        <v>1755</v>
      </c>
      <c r="F276">
        <v>-436</v>
      </c>
      <c r="G276" s="1">
        <f>SUM(F$2:F276)</f>
        <v>-792907</v>
      </c>
      <c r="H276">
        <f>F276/E276</f>
        <v>-0.24843304843304842</v>
      </c>
      <c r="I276">
        <v>2</v>
      </c>
      <c r="J276" s="2" t="str">
        <f>IF(F276&gt;0,"TRUE","FALSE")</f>
        <v>FALSE</v>
      </c>
      <c r="K276" s="2" t="str">
        <f>IF(G276&gt;0,"TRUE","FALSE")</f>
        <v>FALSE</v>
      </c>
      <c r="L276" s="2" t="str">
        <f>IF(SUM(E$2:E276)&lt;705455,"TRUE","FALSE")</f>
        <v>FALSE</v>
      </c>
      <c r="P276">
        <f>D276/(D276+C276)</f>
        <v>0.25283446712018143</v>
      </c>
    </row>
    <row r="277" spans="1:16">
      <c r="A277" t="s">
        <v>38</v>
      </c>
      <c r="B277">
        <v>29</v>
      </c>
      <c r="C277">
        <v>850</v>
      </c>
      <c r="D277">
        <v>314</v>
      </c>
      <c r="E277">
        <v>2155</v>
      </c>
      <c r="F277">
        <v>-536</v>
      </c>
      <c r="G277" s="1">
        <f>SUM(F$2:F277)</f>
        <v>-793443</v>
      </c>
      <c r="H277">
        <f>F277/E277</f>
        <v>-0.24872389791183294</v>
      </c>
      <c r="I277">
        <v>2</v>
      </c>
      <c r="J277" s="2" t="str">
        <f>IF(F277&gt;0,"TRUE","FALSE")</f>
        <v>FALSE</v>
      </c>
      <c r="K277" s="2" t="str">
        <f>IF(G277&gt;0,"TRUE","FALSE")</f>
        <v>FALSE</v>
      </c>
      <c r="L277" s="2" t="str">
        <f>IF(SUM(E$2:E277)&lt;705455,"TRUE","FALSE")</f>
        <v>FALSE</v>
      </c>
      <c r="P277">
        <f>D277/(D277+C277)</f>
        <v>0.26975945017182129</v>
      </c>
    </row>
    <row r="278" spans="1:16">
      <c r="A278" t="s">
        <v>324</v>
      </c>
      <c r="B278">
        <v>331</v>
      </c>
      <c r="C278">
        <v>695</v>
      </c>
      <c r="D278">
        <v>326</v>
      </c>
      <c r="E278">
        <v>1468</v>
      </c>
      <c r="F278">
        <v>-369</v>
      </c>
      <c r="G278" s="1">
        <f>SUM(F$2:F278)</f>
        <v>-793812</v>
      </c>
      <c r="H278">
        <f>F278/E278</f>
        <v>-0.25136239782016351</v>
      </c>
      <c r="I278">
        <v>2</v>
      </c>
      <c r="J278" s="2" t="str">
        <f>IF(F278&gt;0,"TRUE","FALSE")</f>
        <v>FALSE</v>
      </c>
      <c r="K278" s="2" t="str">
        <f>IF(G278&gt;0,"TRUE","FALSE")</f>
        <v>FALSE</v>
      </c>
      <c r="L278" s="2" t="str">
        <f>IF(SUM(E$2:E278)&lt;705455,"TRUE","FALSE")</f>
        <v>FALSE</v>
      </c>
      <c r="P278">
        <f>D278/(D278+C278)</f>
        <v>0.31929480901077373</v>
      </c>
    </row>
    <row r="279" spans="1:16">
      <c r="A279" t="s">
        <v>233</v>
      </c>
      <c r="B279">
        <v>233</v>
      </c>
      <c r="C279">
        <v>318</v>
      </c>
      <c r="D279">
        <v>111</v>
      </c>
      <c r="E279">
        <v>821</v>
      </c>
      <c r="F279">
        <v>-207</v>
      </c>
      <c r="G279" s="1">
        <f>SUM(F$2:F279)</f>
        <v>-794019</v>
      </c>
      <c r="H279">
        <f>F279/E279</f>
        <v>-0.25213154689403167</v>
      </c>
      <c r="I279">
        <v>2</v>
      </c>
      <c r="J279" s="2" t="str">
        <f>IF(F279&gt;0,"TRUE","FALSE")</f>
        <v>FALSE</v>
      </c>
      <c r="K279" s="2" t="str">
        <f>IF(G279&gt;0,"TRUE","FALSE")</f>
        <v>FALSE</v>
      </c>
      <c r="L279" s="2" t="str">
        <f>IF(SUM(E$2:E279)&lt;705455,"TRUE","FALSE")</f>
        <v>FALSE</v>
      </c>
      <c r="P279">
        <f>D279/(D279+C279)</f>
        <v>0.25874125874125875</v>
      </c>
    </row>
    <row r="280" spans="1:16">
      <c r="A280" t="s">
        <v>244</v>
      </c>
      <c r="B280">
        <v>244</v>
      </c>
      <c r="C280" s="1">
        <v>10824</v>
      </c>
      <c r="D280" s="1">
        <v>2970</v>
      </c>
      <c r="E280">
        <v>30963</v>
      </c>
      <c r="F280" s="1">
        <v>-7854</v>
      </c>
      <c r="G280" s="1">
        <f>SUM(F$2:F280)</f>
        <v>-801873</v>
      </c>
      <c r="H280">
        <f>F280/E280</f>
        <v>-0.25365759131867066</v>
      </c>
      <c r="I280">
        <v>2</v>
      </c>
      <c r="J280" s="2" t="str">
        <f>IF(F280&gt;0,"TRUE","FALSE")</f>
        <v>FALSE</v>
      </c>
      <c r="K280" s="2" t="str">
        <f>IF(G280&gt;0,"TRUE","FALSE")</f>
        <v>FALSE</v>
      </c>
      <c r="L280" s="2" t="str">
        <f>IF(SUM(E$2:E280)&lt;705455,"TRUE","FALSE")</f>
        <v>FALSE</v>
      </c>
      <c r="P280">
        <f>D280/(D280+C280)</f>
        <v>0.21531100478468901</v>
      </c>
    </row>
    <row r="281" spans="1:16">
      <c r="A281" t="s">
        <v>266</v>
      </c>
      <c r="B281">
        <v>266</v>
      </c>
      <c r="C281" s="1">
        <v>6982</v>
      </c>
      <c r="D281" s="1">
        <v>2540</v>
      </c>
      <c r="E281">
        <v>17408</v>
      </c>
      <c r="F281" s="1">
        <v>-4442</v>
      </c>
      <c r="G281" s="1">
        <f>SUM(F$2:F281)</f>
        <v>-806315</v>
      </c>
      <c r="H281">
        <f>F281/E281</f>
        <v>-0.2551700367647059</v>
      </c>
      <c r="I281">
        <v>2</v>
      </c>
      <c r="J281" s="2" t="str">
        <f>IF(F281&gt;0,"TRUE","FALSE")</f>
        <v>FALSE</v>
      </c>
      <c r="K281" s="2" t="str">
        <f>IF(G281&gt;0,"TRUE","FALSE")</f>
        <v>FALSE</v>
      </c>
      <c r="L281" s="2" t="str">
        <f>IF(SUM(E$2:E281)&lt;705455,"TRUE","FALSE")</f>
        <v>FALSE</v>
      </c>
      <c r="P281">
        <f>D281/(D281+C281)</f>
        <v>0.26675068262969964</v>
      </c>
    </row>
    <row r="282" spans="1:16">
      <c r="A282" t="s">
        <v>119</v>
      </c>
      <c r="B282">
        <v>114</v>
      </c>
      <c r="C282" s="1">
        <v>6276</v>
      </c>
      <c r="D282" s="1">
        <v>1619</v>
      </c>
      <c r="E282">
        <v>18168</v>
      </c>
      <c r="F282" s="1">
        <v>-4657</v>
      </c>
      <c r="G282" s="1">
        <f>SUM(F$2:F282)</f>
        <v>-810972</v>
      </c>
      <c r="H282">
        <f>F282/E282</f>
        <v>-0.25632981065609861</v>
      </c>
      <c r="I282">
        <v>2</v>
      </c>
      <c r="J282" s="2" t="str">
        <f>IF(F282&gt;0,"TRUE","FALSE")</f>
        <v>FALSE</v>
      </c>
      <c r="K282" s="2" t="str">
        <f>IF(G282&gt;0,"TRUE","FALSE")</f>
        <v>FALSE</v>
      </c>
      <c r="L282" s="2" t="str">
        <f>IF(SUM(E$2:E282)&lt;705455,"TRUE","FALSE")</f>
        <v>FALSE</v>
      </c>
      <c r="P282">
        <f>D282/(D282+C282)</f>
        <v>0.20506649778340721</v>
      </c>
    </row>
    <row r="283" spans="1:16">
      <c r="A283" t="s">
        <v>79</v>
      </c>
      <c r="B283">
        <v>70</v>
      </c>
      <c r="C283" s="1">
        <v>2581</v>
      </c>
      <c r="D283">
        <v>794</v>
      </c>
      <c r="E283">
        <v>6892</v>
      </c>
      <c r="F283" s="1">
        <v>-1787</v>
      </c>
      <c r="G283" s="1">
        <f>SUM(F$2:F283)</f>
        <v>-812759</v>
      </c>
      <c r="H283">
        <f>F283/E283</f>
        <v>-0.25928612884503771</v>
      </c>
      <c r="I283">
        <v>2</v>
      </c>
      <c r="J283" s="2" t="str">
        <f>IF(F283&gt;0,"TRUE","FALSE")</f>
        <v>FALSE</v>
      </c>
      <c r="K283" s="2" t="str">
        <f>IF(G283&gt;0,"TRUE","FALSE")</f>
        <v>FALSE</v>
      </c>
      <c r="L283" s="2" t="str">
        <f>IF(SUM(E$2:E283)&lt;705455,"TRUE","FALSE")</f>
        <v>FALSE</v>
      </c>
      <c r="P283">
        <f>D283/(D283+C283)</f>
        <v>0.23525925925925925</v>
      </c>
    </row>
    <row r="284" spans="1:16">
      <c r="A284" t="s">
        <v>137</v>
      </c>
      <c r="B284">
        <v>132</v>
      </c>
      <c r="C284">
        <v>751</v>
      </c>
      <c r="D284">
        <v>260</v>
      </c>
      <c r="E284">
        <v>1872</v>
      </c>
      <c r="F284">
        <v>-491</v>
      </c>
      <c r="G284" s="1">
        <f>SUM(F$2:F284)</f>
        <v>-813250</v>
      </c>
      <c r="H284">
        <f>F284/E284</f>
        <v>-0.2622863247863248</v>
      </c>
      <c r="I284">
        <v>2</v>
      </c>
      <c r="J284" s="2" t="str">
        <f>IF(F284&gt;0,"TRUE","FALSE")</f>
        <v>FALSE</v>
      </c>
      <c r="K284" s="2" t="str">
        <f>IF(G284&gt;0,"TRUE","FALSE")</f>
        <v>FALSE</v>
      </c>
      <c r="L284" s="2" t="str">
        <f>IF(SUM(E$2:E284)&lt;705455,"TRUE","FALSE")</f>
        <v>FALSE</v>
      </c>
      <c r="P284">
        <f>D284/(D284+C284)</f>
        <v>0.25717111770524231</v>
      </c>
    </row>
    <row r="285" spans="1:16">
      <c r="A285" t="s">
        <v>97</v>
      </c>
      <c r="B285">
        <v>91</v>
      </c>
      <c r="C285">
        <v>566</v>
      </c>
      <c r="D285">
        <v>181</v>
      </c>
      <c r="E285">
        <v>1467</v>
      </c>
      <c r="F285">
        <v>-385</v>
      </c>
      <c r="G285" s="1">
        <f>SUM(F$2:F285)</f>
        <v>-813635</v>
      </c>
      <c r="H285">
        <f>F285/E285</f>
        <v>-0.26244035446489433</v>
      </c>
      <c r="I285">
        <v>2</v>
      </c>
      <c r="J285" s="2" t="str">
        <f>IF(F285&gt;0,"TRUE","FALSE")</f>
        <v>FALSE</v>
      </c>
      <c r="K285" s="2" t="str">
        <f>IF(G285&gt;0,"TRUE","FALSE")</f>
        <v>FALSE</v>
      </c>
      <c r="L285" s="2" t="str">
        <f>IF(SUM(E$2:E285)&lt;705455,"TRUE","FALSE")</f>
        <v>FALSE</v>
      </c>
      <c r="P285">
        <f>D285/(D285+C285)</f>
        <v>0.24230254350736277</v>
      </c>
    </row>
    <row r="286" spans="1:16">
      <c r="A286" t="s">
        <v>155</v>
      </c>
      <c r="B286">
        <v>150</v>
      </c>
      <c r="C286" s="1">
        <v>2205</v>
      </c>
      <c r="D286">
        <v>616</v>
      </c>
      <c r="E286">
        <v>5985</v>
      </c>
      <c r="F286" s="1">
        <v>-1589</v>
      </c>
      <c r="G286" s="1">
        <f>SUM(F$2:F286)</f>
        <v>-815224</v>
      </c>
      <c r="H286">
        <f>F286/E286</f>
        <v>-0.26549707602339179</v>
      </c>
      <c r="I286">
        <v>2</v>
      </c>
      <c r="J286" s="2" t="str">
        <f>IF(F286&gt;0,"TRUE","FALSE")</f>
        <v>FALSE</v>
      </c>
      <c r="K286" s="2" t="str">
        <f>IF(G286&gt;0,"TRUE","FALSE")</f>
        <v>FALSE</v>
      </c>
      <c r="L286" s="2" t="str">
        <f>IF(SUM(E$2:E286)&lt;705455,"TRUE","FALSE")</f>
        <v>FALSE</v>
      </c>
      <c r="P286">
        <f>D286/(D286+C286)</f>
        <v>0.21836228287841192</v>
      </c>
    </row>
    <row r="287" spans="1:16">
      <c r="A287" t="s">
        <v>93</v>
      </c>
      <c r="B287">
        <v>87</v>
      </c>
      <c r="C287" s="1">
        <v>6269</v>
      </c>
      <c r="D287" s="1">
        <v>2017</v>
      </c>
      <c r="E287">
        <v>15994</v>
      </c>
      <c r="F287" s="1">
        <v>-4252</v>
      </c>
      <c r="G287" s="1">
        <f>SUM(F$2:F287)</f>
        <v>-819476</v>
      </c>
      <c r="H287">
        <f>F287/E287</f>
        <v>-0.26584969363511318</v>
      </c>
      <c r="I287">
        <v>2</v>
      </c>
      <c r="J287" s="2" t="str">
        <f>IF(F287&gt;0,"TRUE","FALSE")</f>
        <v>FALSE</v>
      </c>
      <c r="K287" s="2" t="str">
        <f>IF(G287&gt;0,"TRUE","FALSE")</f>
        <v>FALSE</v>
      </c>
      <c r="L287" s="2" t="str">
        <f>IF(SUM(E$2:E287)&lt;705455,"TRUE","FALSE")</f>
        <v>FALSE</v>
      </c>
      <c r="P287">
        <f>D287/(D287+C287)</f>
        <v>0.24342264059860005</v>
      </c>
    </row>
    <row r="288" spans="1:16">
      <c r="A288" t="s">
        <v>78</v>
      </c>
      <c r="B288">
        <v>69</v>
      </c>
      <c r="C288">
        <v>385</v>
      </c>
      <c r="D288">
        <v>123</v>
      </c>
      <c r="E288">
        <v>978</v>
      </c>
      <c r="F288">
        <v>-262</v>
      </c>
      <c r="G288" s="1">
        <f>SUM(F$2:F288)</f>
        <v>-819738</v>
      </c>
      <c r="H288">
        <f>F288/E288</f>
        <v>-0.26789366053169733</v>
      </c>
      <c r="I288">
        <v>2</v>
      </c>
      <c r="J288" s="2" t="str">
        <f>IF(F288&gt;0,"TRUE","FALSE")</f>
        <v>FALSE</v>
      </c>
      <c r="K288" s="2" t="str">
        <f>IF(G288&gt;0,"TRUE","FALSE")</f>
        <v>FALSE</v>
      </c>
      <c r="L288" s="2" t="str">
        <f>IF(SUM(E$2:E288)&lt;705455,"TRUE","FALSE")</f>
        <v>FALSE</v>
      </c>
      <c r="P288">
        <f>D288/(D288+C288)</f>
        <v>0.24212598425196849</v>
      </c>
    </row>
    <row r="289" spans="1:16">
      <c r="A289" t="s">
        <v>368</v>
      </c>
      <c r="B289">
        <v>209</v>
      </c>
      <c r="C289" s="1">
        <v>4764</v>
      </c>
      <c r="D289">
        <v>813</v>
      </c>
      <c r="E289">
        <v>14681</v>
      </c>
      <c r="F289" s="1">
        <v>-3951</v>
      </c>
      <c r="G289" s="1">
        <f>SUM(F$2:F289)</f>
        <v>-823689</v>
      </c>
      <c r="H289">
        <f>F289/E289</f>
        <v>-0.2691233567195695</v>
      </c>
      <c r="I289">
        <v>2</v>
      </c>
      <c r="J289" s="2" t="str">
        <f>IF(F289&gt;0,"TRUE","FALSE")</f>
        <v>FALSE</v>
      </c>
      <c r="K289" s="2" t="str">
        <f>IF(G289&gt;0,"TRUE","FALSE")</f>
        <v>FALSE</v>
      </c>
      <c r="L289" s="2" t="str">
        <f>IF(SUM(E$2:E289)&lt;705455,"TRUE","FALSE")</f>
        <v>FALSE</v>
      </c>
      <c r="P289">
        <f>D289/(D289+C289)</f>
        <v>0.14577729962345348</v>
      </c>
    </row>
    <row r="290" spans="1:16">
      <c r="A290" t="s">
        <v>104</v>
      </c>
      <c r="B290">
        <v>98</v>
      </c>
      <c r="C290">
        <v>281</v>
      </c>
      <c r="D290">
        <v>99</v>
      </c>
      <c r="E290">
        <v>676</v>
      </c>
      <c r="F290">
        <v>-182</v>
      </c>
      <c r="G290" s="1">
        <f>SUM(F$2:F290)</f>
        <v>-823871</v>
      </c>
      <c r="H290">
        <f>F290/E290</f>
        <v>-0.26923076923076922</v>
      </c>
      <c r="I290">
        <v>2</v>
      </c>
      <c r="J290" s="2" t="str">
        <f>IF(F290&gt;0,"TRUE","FALSE")</f>
        <v>FALSE</v>
      </c>
      <c r="K290" s="2" t="str">
        <f>IF(G290&gt;0,"TRUE","FALSE")</f>
        <v>FALSE</v>
      </c>
      <c r="L290" s="2" t="str">
        <f>IF(SUM(E$2:E290)&lt;705455,"TRUE","FALSE")</f>
        <v>FALSE</v>
      </c>
      <c r="P290">
        <f>D290/(D290+C290)</f>
        <v>0.26052631578947366</v>
      </c>
    </row>
    <row r="291" spans="1:16">
      <c r="A291" t="s">
        <v>236</v>
      </c>
      <c r="B291">
        <v>236</v>
      </c>
      <c r="C291" s="1">
        <v>15869</v>
      </c>
      <c r="D291" s="1">
        <v>3502</v>
      </c>
      <c r="E291">
        <v>45793</v>
      </c>
      <c r="F291" s="1">
        <v>-12367</v>
      </c>
      <c r="G291" s="1">
        <f>SUM(F$2:F291)</f>
        <v>-836238</v>
      </c>
      <c r="H291">
        <f>F291/E291</f>
        <v>-0.27006311008232697</v>
      </c>
      <c r="I291">
        <v>2</v>
      </c>
      <c r="J291" s="2" t="str">
        <f>IF(F291&gt;0,"TRUE","FALSE")</f>
        <v>FALSE</v>
      </c>
      <c r="K291" s="2" t="str">
        <f>IF(G291&gt;0,"TRUE","FALSE")</f>
        <v>FALSE</v>
      </c>
      <c r="L291" s="2" t="str">
        <f>IF(SUM(E$2:E291)&lt;705455,"TRUE","FALSE")</f>
        <v>FALSE</v>
      </c>
      <c r="P291">
        <f>D291/(D291+C291)</f>
        <v>0.18078571059831708</v>
      </c>
    </row>
    <row r="292" spans="1:16">
      <c r="A292" t="s">
        <v>330</v>
      </c>
      <c r="B292">
        <v>337</v>
      </c>
      <c r="C292">
        <v>675</v>
      </c>
      <c r="D292">
        <v>246</v>
      </c>
      <c r="E292">
        <v>1573</v>
      </c>
      <c r="F292">
        <v>-429</v>
      </c>
      <c r="G292" s="1">
        <f>SUM(F$2:F292)</f>
        <v>-836667</v>
      </c>
      <c r="H292">
        <f>F292/E292</f>
        <v>-0.27272727272727271</v>
      </c>
      <c r="I292">
        <v>2</v>
      </c>
      <c r="J292" s="2" t="str">
        <f>IF(F292&gt;0,"TRUE","FALSE")</f>
        <v>FALSE</v>
      </c>
      <c r="K292" s="2" t="str">
        <f>IF(G292&gt;0,"TRUE","FALSE")</f>
        <v>FALSE</v>
      </c>
      <c r="L292" s="2" t="str">
        <f>IF(SUM(E$2:E292)&lt;705455,"TRUE","FALSE")</f>
        <v>FALSE</v>
      </c>
      <c r="P292">
        <f>D292/(D292+C292)</f>
        <v>0.26710097719869708</v>
      </c>
    </row>
    <row r="293" spans="1:16">
      <c r="A293" t="s">
        <v>334</v>
      </c>
      <c r="B293">
        <v>341</v>
      </c>
      <c r="C293" s="1">
        <v>2939</v>
      </c>
      <c r="D293">
        <v>629</v>
      </c>
      <c r="E293">
        <v>8424</v>
      </c>
      <c r="F293" s="1">
        <v>-2310</v>
      </c>
      <c r="G293" s="1">
        <f>SUM(F$2:F293)</f>
        <v>-838977</v>
      </c>
      <c r="H293">
        <f>F293/E293</f>
        <v>-0.2742165242165242</v>
      </c>
      <c r="I293">
        <v>2</v>
      </c>
      <c r="J293" s="2" t="str">
        <f>IF(F293&gt;0,"TRUE","FALSE")</f>
        <v>FALSE</v>
      </c>
      <c r="K293" s="2" t="str">
        <f>IF(G293&gt;0,"TRUE","FALSE")</f>
        <v>FALSE</v>
      </c>
      <c r="L293" s="2" t="str">
        <f>IF(SUM(E$2:E293)&lt;705455,"TRUE","FALSE")</f>
        <v>FALSE</v>
      </c>
      <c r="P293">
        <f>D293/(D293+C293)</f>
        <v>0.17628923766816143</v>
      </c>
    </row>
    <row r="294" spans="1:16">
      <c r="A294" t="s">
        <v>16</v>
      </c>
      <c r="B294">
        <v>8</v>
      </c>
      <c r="C294" s="1">
        <v>10794</v>
      </c>
      <c r="D294" s="1">
        <v>1142</v>
      </c>
      <c r="E294">
        <v>34874</v>
      </c>
      <c r="F294" s="1">
        <v>-9652</v>
      </c>
      <c r="G294" s="1">
        <f>SUM(F$2:F294)</f>
        <v>-848629</v>
      </c>
      <c r="H294">
        <f>F294/E294</f>
        <v>-0.27676779262487811</v>
      </c>
      <c r="I294">
        <v>2</v>
      </c>
      <c r="J294" s="2" t="str">
        <f>IF(F294&gt;0,"TRUE","FALSE")</f>
        <v>FALSE</v>
      </c>
      <c r="K294" s="2" t="str">
        <f>IF(G294&gt;0,"TRUE","FALSE")</f>
        <v>FALSE</v>
      </c>
      <c r="L294" s="2" t="str">
        <f>IF(SUM(E$2:E294)&lt;705455,"TRUE","FALSE")</f>
        <v>FALSE</v>
      </c>
      <c r="P294">
        <f>D294/(D294+C294)</f>
        <v>9.5676943699731898E-2</v>
      </c>
    </row>
    <row r="295" spans="1:16">
      <c r="A295" t="s">
        <v>288</v>
      </c>
      <c r="B295">
        <v>289</v>
      </c>
      <c r="C295" s="1">
        <v>1400</v>
      </c>
      <c r="D295">
        <v>348</v>
      </c>
      <c r="E295">
        <v>3777</v>
      </c>
      <c r="F295" s="1">
        <v>-1052</v>
      </c>
      <c r="G295" s="1">
        <f>SUM(F$2:F295)</f>
        <v>-849681</v>
      </c>
      <c r="H295">
        <f>F295/E295</f>
        <v>-0.2785279322213397</v>
      </c>
      <c r="I295">
        <v>2</v>
      </c>
      <c r="J295" s="2" t="str">
        <f>IF(F295&gt;0,"TRUE","FALSE")</f>
        <v>FALSE</v>
      </c>
      <c r="K295" s="2" t="str">
        <f>IF(G295&gt;0,"TRUE","FALSE")</f>
        <v>FALSE</v>
      </c>
      <c r="L295" s="2" t="str">
        <f>IF(SUM(E$2:E295)&lt;705455,"TRUE","FALSE")</f>
        <v>FALSE</v>
      </c>
      <c r="P295">
        <f>D295/(D295+C295)</f>
        <v>0.19908466819221968</v>
      </c>
    </row>
    <row r="296" spans="1:16">
      <c r="A296" t="s">
        <v>160</v>
      </c>
      <c r="B296">
        <v>155</v>
      </c>
      <c r="C296" s="1">
        <v>12753</v>
      </c>
      <c r="D296" s="1">
        <v>4293</v>
      </c>
      <c r="E296">
        <v>30355</v>
      </c>
      <c r="F296" s="1">
        <v>-8460</v>
      </c>
      <c r="G296" s="1">
        <f>SUM(F$2:F296)</f>
        <v>-858141</v>
      </c>
      <c r="H296">
        <f>F296/E296</f>
        <v>-0.27870202602536648</v>
      </c>
      <c r="I296">
        <v>2</v>
      </c>
      <c r="J296" s="2" t="str">
        <f>IF(F296&gt;0,"TRUE","FALSE")</f>
        <v>FALSE</v>
      </c>
      <c r="K296" s="2" t="str">
        <f>IF(G296&gt;0,"TRUE","FALSE")</f>
        <v>FALSE</v>
      </c>
      <c r="L296" s="2" t="str">
        <f>IF(SUM(E$2:E296)&lt;705455,"TRUE","FALSE")</f>
        <v>FALSE</v>
      </c>
      <c r="P296">
        <f>D296/(D296+C296)</f>
        <v>0.25184794086589229</v>
      </c>
    </row>
    <row r="297" spans="1:16">
      <c r="A297" t="s">
        <v>205</v>
      </c>
      <c r="B297">
        <v>200</v>
      </c>
      <c r="C297">
        <v>102</v>
      </c>
      <c r="D297">
        <v>33</v>
      </c>
      <c r="E297">
        <v>247</v>
      </c>
      <c r="F297">
        <v>-69</v>
      </c>
      <c r="G297" s="1">
        <f>SUM(F$2:F297)</f>
        <v>-858210</v>
      </c>
      <c r="H297">
        <f>F297/E297</f>
        <v>-0.2793522267206478</v>
      </c>
      <c r="I297">
        <v>2</v>
      </c>
      <c r="J297" s="2" t="str">
        <f>IF(F297&gt;0,"TRUE","FALSE")</f>
        <v>FALSE</v>
      </c>
      <c r="K297" s="2" t="str">
        <f>IF(G297&gt;0,"TRUE","FALSE")</f>
        <v>FALSE</v>
      </c>
      <c r="L297" s="2" t="str">
        <f>IF(SUM(E$2:E297)&lt;705455,"TRUE","FALSE")</f>
        <v>FALSE</v>
      </c>
      <c r="P297">
        <f>D297/(D297+C297)</f>
        <v>0.24444444444444444</v>
      </c>
    </row>
    <row r="298" spans="1:16">
      <c r="A298" t="s">
        <v>217</v>
      </c>
      <c r="B298">
        <v>217</v>
      </c>
      <c r="C298" s="1">
        <v>1239</v>
      </c>
      <c r="D298">
        <v>410</v>
      </c>
      <c r="E298">
        <v>2951</v>
      </c>
      <c r="F298">
        <v>-829</v>
      </c>
      <c r="G298" s="1">
        <f>SUM(F$2:F298)</f>
        <v>-859039</v>
      </c>
      <c r="H298">
        <f>F298/E298</f>
        <v>-0.28092172145035582</v>
      </c>
      <c r="I298">
        <v>2</v>
      </c>
      <c r="J298" s="2" t="str">
        <f>IF(F298&gt;0,"TRUE","FALSE")</f>
        <v>FALSE</v>
      </c>
      <c r="K298" s="2" t="str">
        <f>IF(G298&gt;0,"TRUE","FALSE")</f>
        <v>FALSE</v>
      </c>
      <c r="L298" s="2" t="str">
        <f>IF(SUM(E$2:E298)&lt;705455,"TRUE","FALSE")</f>
        <v>FALSE</v>
      </c>
      <c r="P298">
        <f>D298/(D298+C298)</f>
        <v>0.24863553668890237</v>
      </c>
    </row>
    <row r="299" spans="1:16">
      <c r="A299" t="s">
        <v>274</v>
      </c>
      <c r="B299">
        <v>274</v>
      </c>
      <c r="C299" s="1">
        <v>26360</v>
      </c>
      <c r="D299" s="1">
        <v>4308</v>
      </c>
      <c r="E299">
        <v>77478</v>
      </c>
      <c r="F299" s="1">
        <v>-22052</v>
      </c>
      <c r="G299" s="1">
        <f>SUM(F$2:F299)</f>
        <v>-881091</v>
      </c>
      <c r="H299">
        <f>F299/E299</f>
        <v>-0.28462273161413565</v>
      </c>
      <c r="I299">
        <v>2</v>
      </c>
      <c r="J299" s="2" t="str">
        <f>IF(F299&gt;0,"TRUE","FALSE")</f>
        <v>FALSE</v>
      </c>
      <c r="K299" s="2" t="str">
        <f>IF(G299&gt;0,"TRUE","FALSE")</f>
        <v>FALSE</v>
      </c>
      <c r="L299" s="2" t="str">
        <f>IF(SUM(E$2:E299)&lt;705455,"TRUE","FALSE")</f>
        <v>FALSE</v>
      </c>
      <c r="P299">
        <f>D299/(D299+C299)</f>
        <v>0.14047215338463545</v>
      </c>
    </row>
    <row r="300" spans="1:16">
      <c r="A300" t="s">
        <v>153</v>
      </c>
      <c r="B300">
        <v>148</v>
      </c>
      <c r="C300" s="1">
        <v>1202</v>
      </c>
      <c r="D300">
        <v>346</v>
      </c>
      <c r="E300">
        <v>2990</v>
      </c>
      <c r="F300">
        <v>-856</v>
      </c>
      <c r="G300" s="1">
        <f>SUM(F$2:F300)</f>
        <v>-881947</v>
      </c>
      <c r="H300">
        <f>F300/E300</f>
        <v>-0.28628762541806019</v>
      </c>
      <c r="I300">
        <v>2</v>
      </c>
      <c r="J300" s="2" t="str">
        <f>IF(F300&gt;0,"TRUE","FALSE")</f>
        <v>FALSE</v>
      </c>
      <c r="K300" s="2" t="str">
        <f>IF(G300&gt;0,"TRUE","FALSE")</f>
        <v>FALSE</v>
      </c>
      <c r="L300" s="2" t="str">
        <f>IF(SUM(E$2:E300)&lt;705455,"TRUE","FALSE")</f>
        <v>FALSE</v>
      </c>
      <c r="P300">
        <f>D300/(D300+C300)</f>
        <v>0.22351421188630491</v>
      </c>
    </row>
    <row r="301" spans="1:16">
      <c r="A301" t="s">
        <v>208</v>
      </c>
      <c r="B301">
        <v>203</v>
      </c>
      <c r="C301">
        <v>602</v>
      </c>
      <c r="D301">
        <v>173</v>
      </c>
      <c r="E301">
        <v>1494</v>
      </c>
      <c r="F301">
        <v>-429</v>
      </c>
      <c r="G301" s="1">
        <f>SUM(F$2:F301)</f>
        <v>-882376</v>
      </c>
      <c r="H301">
        <f>F301/E301</f>
        <v>-0.28714859437751006</v>
      </c>
      <c r="I301">
        <v>2</v>
      </c>
      <c r="J301" s="2" t="str">
        <f>IF(F301&gt;0,"TRUE","FALSE")</f>
        <v>FALSE</v>
      </c>
      <c r="K301" s="2" t="str">
        <f>IF(G301&gt;0,"TRUE","FALSE")</f>
        <v>FALSE</v>
      </c>
      <c r="L301" s="2" t="str">
        <f>IF(SUM(E$2:E301)&lt;705455,"TRUE","FALSE")</f>
        <v>FALSE</v>
      </c>
      <c r="P301">
        <f>D301/(D301+C301)</f>
        <v>0.22322580645161291</v>
      </c>
    </row>
    <row r="302" spans="1:16">
      <c r="A302" t="s">
        <v>12</v>
      </c>
      <c r="B302">
        <v>4</v>
      </c>
      <c r="C302" s="1">
        <v>3193</v>
      </c>
      <c r="D302">
        <v>662</v>
      </c>
      <c r="E302">
        <v>8809</v>
      </c>
      <c r="F302" s="1">
        <v>-2531</v>
      </c>
      <c r="G302" s="1">
        <f>SUM(F$2:F302)</f>
        <v>-884907</v>
      </c>
      <c r="H302">
        <f>F302/E302</f>
        <v>-0.28731978658190488</v>
      </c>
      <c r="I302">
        <v>2</v>
      </c>
      <c r="J302" s="2" t="str">
        <f>IF(F302&gt;0,"TRUE","FALSE")</f>
        <v>FALSE</v>
      </c>
      <c r="K302" s="2" t="str">
        <f>IF(G302&gt;0,"TRUE","FALSE")</f>
        <v>FALSE</v>
      </c>
      <c r="L302" s="2" t="str">
        <f>IF(SUM(E$2:E302)&lt;705455,"TRUE","FALSE")</f>
        <v>FALSE</v>
      </c>
      <c r="P302">
        <f>D302/(D302+C302)</f>
        <v>0.17172503242542153</v>
      </c>
    </row>
    <row r="303" spans="1:16">
      <c r="A303" t="s">
        <v>161</v>
      </c>
      <c r="B303">
        <v>156</v>
      </c>
      <c r="C303">
        <v>331</v>
      </c>
      <c r="D303">
        <v>107</v>
      </c>
      <c r="E303">
        <v>772</v>
      </c>
      <c r="F303">
        <v>-224</v>
      </c>
      <c r="G303" s="1">
        <f>SUM(F$2:F303)</f>
        <v>-885131</v>
      </c>
      <c r="H303">
        <f>F303/E303</f>
        <v>-0.29015544041450775</v>
      </c>
      <c r="I303">
        <v>2</v>
      </c>
      <c r="J303" s="2" t="str">
        <f>IF(F303&gt;0,"TRUE","FALSE")</f>
        <v>FALSE</v>
      </c>
      <c r="K303" s="2" t="str">
        <f>IF(G303&gt;0,"TRUE","FALSE")</f>
        <v>FALSE</v>
      </c>
      <c r="L303" s="2" t="str">
        <f>IF(SUM(E$2:E303)&lt;705455,"TRUE","FALSE")</f>
        <v>FALSE</v>
      </c>
      <c r="P303">
        <f>D303/(D303+C303)</f>
        <v>0.24429223744292236</v>
      </c>
    </row>
    <row r="304" spans="1:16">
      <c r="A304" t="s">
        <v>263</v>
      </c>
      <c r="B304">
        <v>263</v>
      </c>
      <c r="C304">
        <v>279</v>
      </c>
      <c r="D304">
        <v>73</v>
      </c>
      <c r="E304">
        <v>705</v>
      </c>
      <c r="F304">
        <v>-206</v>
      </c>
      <c r="G304" s="1">
        <f>SUM(F$2:F304)</f>
        <v>-885337</v>
      </c>
      <c r="H304">
        <f>F304/E304</f>
        <v>-0.29219858156028367</v>
      </c>
      <c r="I304">
        <v>2</v>
      </c>
      <c r="J304" s="2" t="str">
        <f>IF(F304&gt;0,"TRUE","FALSE")</f>
        <v>FALSE</v>
      </c>
      <c r="K304" s="2" t="str">
        <f>IF(G304&gt;0,"TRUE","FALSE")</f>
        <v>FALSE</v>
      </c>
      <c r="L304" s="2" t="str">
        <f>IF(SUM(E$2:E304)&lt;705455,"TRUE","FALSE")</f>
        <v>FALSE</v>
      </c>
      <c r="P304">
        <f>D304/(D304+C304)</f>
        <v>0.20738636363636365</v>
      </c>
    </row>
    <row r="305" spans="1:16">
      <c r="A305" t="s">
        <v>56</v>
      </c>
      <c r="B305">
        <v>47</v>
      </c>
      <c r="C305">
        <v>781</v>
      </c>
      <c r="D305">
        <v>199</v>
      </c>
      <c r="E305">
        <v>1991</v>
      </c>
      <c r="F305">
        <v>-582</v>
      </c>
      <c r="G305" s="1">
        <f>SUM(F$2:F305)</f>
        <v>-885919</v>
      </c>
      <c r="H305">
        <f>F305/E305</f>
        <v>-0.29231541938724259</v>
      </c>
      <c r="I305">
        <v>2</v>
      </c>
      <c r="J305" s="2" t="str">
        <f>IF(F305&gt;0,"TRUE","FALSE")</f>
        <v>FALSE</v>
      </c>
      <c r="K305" s="2" t="str">
        <f>IF(G305&gt;0,"TRUE","FALSE")</f>
        <v>FALSE</v>
      </c>
      <c r="L305" s="2" t="str">
        <f>IF(SUM(E$2:E305)&lt;705455,"TRUE","FALSE")</f>
        <v>FALSE</v>
      </c>
      <c r="P305">
        <f>D305/(D305+C305)</f>
        <v>0.20306122448979591</v>
      </c>
    </row>
    <row r="306" spans="1:16">
      <c r="A306" t="s">
        <v>212</v>
      </c>
      <c r="B306">
        <v>207</v>
      </c>
      <c r="C306" s="1">
        <v>33394</v>
      </c>
      <c r="D306" s="1">
        <v>8777</v>
      </c>
      <c r="E306">
        <v>83829</v>
      </c>
      <c r="F306" s="1">
        <v>-24617</v>
      </c>
      <c r="G306" s="1">
        <f>SUM(F$2:F306)</f>
        <v>-910536</v>
      </c>
      <c r="H306">
        <f>F306/E306</f>
        <v>-0.2936573262236219</v>
      </c>
      <c r="I306">
        <v>2</v>
      </c>
      <c r="J306" s="2" t="str">
        <f>IF(F306&gt;0,"TRUE","FALSE")</f>
        <v>FALSE</v>
      </c>
      <c r="K306" s="2" t="str">
        <f>IF(G306&gt;0,"TRUE","FALSE")</f>
        <v>FALSE</v>
      </c>
      <c r="L306" s="2" t="str">
        <f>IF(SUM(E$2:E306)&lt;705455,"TRUE","FALSE")</f>
        <v>FALSE</v>
      </c>
      <c r="P306">
        <f>D306/(D306+C306)</f>
        <v>0.20812880889710939</v>
      </c>
    </row>
    <row r="307" spans="1:16">
      <c r="A307" t="s">
        <v>267</v>
      </c>
      <c r="B307">
        <v>267</v>
      </c>
      <c r="C307" s="1">
        <v>1383</v>
      </c>
      <c r="D307">
        <v>374</v>
      </c>
      <c r="E307">
        <v>3335</v>
      </c>
      <c r="F307" s="1">
        <v>-1009</v>
      </c>
      <c r="G307" s="1">
        <f>SUM(F$2:F307)</f>
        <v>-911545</v>
      </c>
      <c r="H307">
        <f>F307/E307</f>
        <v>-0.30254872563718138</v>
      </c>
      <c r="I307">
        <v>2</v>
      </c>
      <c r="J307" s="2" t="str">
        <f>IF(F307&gt;0,"TRUE","FALSE")</f>
        <v>FALSE</v>
      </c>
      <c r="K307" s="2" t="str">
        <f>IF(G307&gt;0,"TRUE","FALSE")</f>
        <v>FALSE</v>
      </c>
      <c r="L307" s="2" t="str">
        <f>IF(SUM(E$2:E307)&lt;705455,"TRUE","FALSE")</f>
        <v>FALSE</v>
      </c>
      <c r="P307">
        <f>D307/(D307+C307)</f>
        <v>0.21286283437677861</v>
      </c>
    </row>
    <row r="308" spans="1:16">
      <c r="A308" t="s">
        <v>132</v>
      </c>
      <c r="B308">
        <v>127</v>
      </c>
      <c r="C308" s="1">
        <v>1502</v>
      </c>
      <c r="D308">
        <v>513</v>
      </c>
      <c r="E308">
        <v>3249</v>
      </c>
      <c r="F308">
        <v>-989</v>
      </c>
      <c r="G308" s="1">
        <f>SUM(F$2:F308)</f>
        <v>-912534</v>
      </c>
      <c r="H308">
        <f>F308/E308</f>
        <v>-0.30440135426285009</v>
      </c>
      <c r="I308">
        <v>2</v>
      </c>
      <c r="J308" s="2" t="str">
        <f>IF(F308&gt;0,"TRUE","FALSE")</f>
        <v>FALSE</v>
      </c>
      <c r="K308" s="2" t="str">
        <f>IF(G308&gt;0,"TRUE","FALSE")</f>
        <v>FALSE</v>
      </c>
      <c r="L308" s="2" t="str">
        <f>IF(SUM(E$2:E308)&lt;705455,"TRUE","FALSE")</f>
        <v>FALSE</v>
      </c>
      <c r="P308">
        <f>D308/(D308+C308)</f>
        <v>0.254590570719603</v>
      </c>
    </row>
    <row r="309" spans="1:16">
      <c r="A309" t="s">
        <v>197</v>
      </c>
      <c r="B309">
        <v>192</v>
      </c>
      <c r="C309" s="1">
        <v>3330</v>
      </c>
      <c r="D309">
        <v>741</v>
      </c>
      <c r="E309">
        <v>8489</v>
      </c>
      <c r="F309" s="1">
        <v>-2589</v>
      </c>
      <c r="G309" s="1">
        <f>SUM(F$2:F309)</f>
        <v>-915123</v>
      </c>
      <c r="H309">
        <f>F309/E309</f>
        <v>-0.30498291907173991</v>
      </c>
      <c r="I309">
        <v>2</v>
      </c>
      <c r="J309" s="2" t="str">
        <f>IF(F309&gt;0,"TRUE","FALSE")</f>
        <v>FALSE</v>
      </c>
      <c r="K309" s="2" t="str">
        <f>IF(G309&gt;0,"TRUE","FALSE")</f>
        <v>FALSE</v>
      </c>
      <c r="L309" s="2" t="str">
        <f>IF(SUM(E$2:E309)&lt;705455,"TRUE","FALSE")</f>
        <v>FALSE</v>
      </c>
      <c r="P309">
        <f>D309/(D309+C309)</f>
        <v>0.18201915991156964</v>
      </c>
    </row>
    <row r="310" spans="1:16">
      <c r="A310" t="s">
        <v>67</v>
      </c>
      <c r="B310">
        <v>58</v>
      </c>
      <c r="C310" s="1">
        <v>1404</v>
      </c>
      <c r="D310">
        <v>363</v>
      </c>
      <c r="E310">
        <v>3401</v>
      </c>
      <c r="F310" s="1">
        <v>-1041</v>
      </c>
      <c r="G310" s="1">
        <f>SUM(F$2:F310)</f>
        <v>-916164</v>
      </c>
      <c r="H310">
        <f>F310/E310</f>
        <v>-0.30608644516318728</v>
      </c>
      <c r="I310">
        <v>2</v>
      </c>
      <c r="J310" s="2" t="str">
        <f>IF(F310&gt;0,"TRUE","FALSE")</f>
        <v>FALSE</v>
      </c>
      <c r="K310" s="2" t="str">
        <f>IF(G310&gt;0,"TRUE","FALSE")</f>
        <v>FALSE</v>
      </c>
      <c r="L310" s="2" t="str">
        <f>IF(SUM(E$2:E310)&lt;705455,"TRUE","FALSE")</f>
        <v>FALSE</v>
      </c>
      <c r="P310">
        <f>D310/(D310+C310)</f>
        <v>0.20543293718166383</v>
      </c>
    </row>
    <row r="311" spans="1:16">
      <c r="A311" t="s">
        <v>55</v>
      </c>
      <c r="B311">
        <v>46</v>
      </c>
      <c r="C311" s="1">
        <v>22004</v>
      </c>
      <c r="D311" s="1">
        <v>4386</v>
      </c>
      <c r="E311">
        <v>57291</v>
      </c>
      <c r="F311" s="1">
        <v>-17618</v>
      </c>
      <c r="G311" s="1">
        <f>SUM(F$2:F311)</f>
        <v>-933782</v>
      </c>
      <c r="H311">
        <f>F311/E311</f>
        <v>-0.30751776020666421</v>
      </c>
      <c r="I311">
        <v>2</v>
      </c>
      <c r="J311" s="2" t="str">
        <f>IF(F311&gt;0,"TRUE","FALSE")</f>
        <v>FALSE</v>
      </c>
      <c r="K311" s="2" t="str">
        <f>IF(G311&gt;0,"TRUE","FALSE")</f>
        <v>FALSE</v>
      </c>
      <c r="L311" s="2" t="str">
        <f>IF(SUM(E$2:E311)&lt;705455,"TRUE","FALSE")</f>
        <v>FALSE</v>
      </c>
      <c r="P311">
        <f>D311/(D311+C311)</f>
        <v>0.16619931792345585</v>
      </c>
    </row>
    <row r="312" spans="1:16">
      <c r="A312" t="s">
        <v>19</v>
      </c>
      <c r="B312">
        <v>10</v>
      </c>
      <c r="C312" s="1">
        <v>18584</v>
      </c>
      <c r="D312" s="1">
        <v>5538</v>
      </c>
      <c r="E312">
        <v>42389</v>
      </c>
      <c r="F312" s="1">
        <v>-13046</v>
      </c>
      <c r="G312" s="1">
        <f>SUM(F$2:F312)</f>
        <v>-946828</v>
      </c>
      <c r="H312">
        <f>F312/E312</f>
        <v>-0.30776852485314588</v>
      </c>
      <c r="I312">
        <v>2</v>
      </c>
      <c r="J312" s="2" t="str">
        <f>IF(F312&gt;0,"TRUE","FALSE")</f>
        <v>FALSE</v>
      </c>
      <c r="K312" s="2" t="str">
        <f>IF(G312&gt;0,"TRUE","FALSE")</f>
        <v>FALSE</v>
      </c>
      <c r="L312" s="2" t="str">
        <f>IF(SUM(E$2:E312)&lt;705455,"TRUE","FALSE")</f>
        <v>FALSE</v>
      </c>
      <c r="P312">
        <f>D312/(D312+C312)</f>
        <v>0.22958295332062018</v>
      </c>
    </row>
    <row r="313" spans="1:16">
      <c r="A313" t="s">
        <v>72</v>
      </c>
      <c r="B313">
        <v>63</v>
      </c>
      <c r="C313">
        <v>686</v>
      </c>
      <c r="D313">
        <v>160</v>
      </c>
      <c r="E313">
        <v>1686</v>
      </c>
      <c r="F313">
        <v>-526</v>
      </c>
      <c r="G313" s="1">
        <f>SUM(F$2:F313)</f>
        <v>-947354</v>
      </c>
      <c r="H313">
        <f>F313/E313</f>
        <v>-0.31198102016607354</v>
      </c>
      <c r="I313">
        <v>2</v>
      </c>
      <c r="J313" s="2" t="str">
        <f>IF(F313&gt;0,"TRUE","FALSE")</f>
        <v>FALSE</v>
      </c>
      <c r="K313" s="2" t="str">
        <f>IF(G313&gt;0,"TRUE","FALSE")</f>
        <v>FALSE</v>
      </c>
      <c r="L313" s="2" t="str">
        <f>IF(SUM(E$2:E313)&lt;705455,"TRUE","FALSE")</f>
        <v>FALSE</v>
      </c>
      <c r="P313">
        <f>D313/(D313+C313)</f>
        <v>0.18912529550827423</v>
      </c>
    </row>
    <row r="314" spans="1:16">
      <c r="A314" t="s">
        <v>122</v>
      </c>
      <c r="B314">
        <v>117</v>
      </c>
      <c r="C314" s="1">
        <v>2210</v>
      </c>
      <c r="D314">
        <v>703</v>
      </c>
      <c r="E314">
        <v>4793</v>
      </c>
      <c r="F314" s="1">
        <v>-1507</v>
      </c>
      <c r="G314" s="1">
        <f>SUM(F$2:F314)</f>
        <v>-948861</v>
      </c>
      <c r="H314">
        <f>F314/E314</f>
        <v>-0.31441685791779678</v>
      </c>
      <c r="I314">
        <v>2</v>
      </c>
      <c r="J314" s="2" t="str">
        <f>IF(F314&gt;0,"TRUE","FALSE")</f>
        <v>FALSE</v>
      </c>
      <c r="K314" s="2" t="str">
        <f>IF(G314&gt;0,"TRUE","FALSE")</f>
        <v>FALSE</v>
      </c>
      <c r="L314" s="2" t="str">
        <f>IF(SUM(E$2:E314)&lt;705455,"TRUE","FALSE")</f>
        <v>FALSE</v>
      </c>
      <c r="P314">
        <f>D314/(D314+C314)</f>
        <v>0.24133196017851014</v>
      </c>
    </row>
    <row r="315" spans="1:16">
      <c r="A315" t="s">
        <v>338</v>
      </c>
      <c r="B315">
        <v>345</v>
      </c>
      <c r="C315">
        <v>398</v>
      </c>
      <c r="D315">
        <v>118</v>
      </c>
      <c r="E315">
        <v>875</v>
      </c>
      <c r="F315">
        <v>-280</v>
      </c>
      <c r="G315" s="1">
        <f>SUM(F$2:F315)</f>
        <v>-949141</v>
      </c>
      <c r="H315">
        <f>F315/E315</f>
        <v>-0.32</v>
      </c>
      <c r="I315">
        <v>2</v>
      </c>
      <c r="J315" s="2" t="str">
        <f>IF(F315&gt;0,"TRUE","FALSE")</f>
        <v>FALSE</v>
      </c>
      <c r="K315" s="2" t="str">
        <f>IF(G315&gt;0,"TRUE","FALSE")</f>
        <v>FALSE</v>
      </c>
      <c r="L315" s="2" t="str">
        <f>IF(SUM(E$2:E315)&lt;705455,"TRUE","FALSE")</f>
        <v>FALSE</v>
      </c>
      <c r="P315">
        <f>D315/(D315+C315)</f>
        <v>0.22868217054263565</v>
      </c>
    </row>
    <row r="316" spans="1:16">
      <c r="A316" t="s">
        <v>268</v>
      </c>
      <c r="B316">
        <v>268</v>
      </c>
      <c r="C316">
        <v>887</v>
      </c>
      <c r="D316">
        <v>224</v>
      </c>
      <c r="E316">
        <v>2058</v>
      </c>
      <c r="F316">
        <v>-663</v>
      </c>
      <c r="G316" s="1">
        <f>SUM(F$2:F316)</f>
        <v>-949804</v>
      </c>
      <c r="H316">
        <f>F316/E316</f>
        <v>-0.32215743440233235</v>
      </c>
      <c r="I316">
        <v>2</v>
      </c>
      <c r="J316" s="2" t="str">
        <f>IF(F316&gt;0,"TRUE","FALSE")</f>
        <v>FALSE</v>
      </c>
      <c r="K316" s="2" t="str">
        <f>IF(G316&gt;0,"TRUE","FALSE")</f>
        <v>FALSE</v>
      </c>
      <c r="L316" s="2" t="str">
        <f>IF(SUM(E$2:E316)&lt;705455,"TRUE","FALSE")</f>
        <v>FALSE</v>
      </c>
      <c r="P316">
        <f>D316/(D316+C316)</f>
        <v>0.20162016201620162</v>
      </c>
    </row>
    <row r="317" spans="1:16">
      <c r="A317" t="s">
        <v>295</v>
      </c>
      <c r="B317">
        <v>296</v>
      </c>
      <c r="C317" s="1">
        <v>1749</v>
      </c>
      <c r="D317">
        <v>537</v>
      </c>
      <c r="E317">
        <v>3755</v>
      </c>
      <c r="F317" s="1">
        <v>-1212</v>
      </c>
      <c r="G317" s="1">
        <f>SUM(F$2:F317)</f>
        <v>-951016</v>
      </c>
      <c r="H317">
        <f>F317/E317</f>
        <v>-0.32276964047936085</v>
      </c>
      <c r="I317">
        <v>2</v>
      </c>
      <c r="J317" s="2" t="str">
        <f>IF(F317&gt;0,"TRUE","FALSE")</f>
        <v>FALSE</v>
      </c>
      <c r="K317" s="2" t="str">
        <f>IF(G317&gt;0,"TRUE","FALSE")</f>
        <v>FALSE</v>
      </c>
      <c r="L317" s="2" t="str">
        <f>IF(SUM(E$2:E317)&lt;705455,"TRUE","FALSE")</f>
        <v>FALSE</v>
      </c>
      <c r="P317">
        <f>D317/(D317+C317)</f>
        <v>0.23490813648293962</v>
      </c>
    </row>
    <row r="318" spans="1:16">
      <c r="A318" t="s">
        <v>221</v>
      </c>
      <c r="B318">
        <v>221</v>
      </c>
      <c r="C318" s="1">
        <v>1871</v>
      </c>
      <c r="D318">
        <v>661</v>
      </c>
      <c r="E318">
        <v>3713</v>
      </c>
      <c r="F318" s="1">
        <v>-1210</v>
      </c>
      <c r="G318" s="1">
        <f>SUM(F$2:F318)</f>
        <v>-952226</v>
      </c>
      <c r="H318">
        <f>F318/E318</f>
        <v>-0.32588203608941557</v>
      </c>
      <c r="I318">
        <v>2</v>
      </c>
      <c r="J318" s="2" t="str">
        <f>IF(F318&gt;0,"TRUE","FALSE")</f>
        <v>FALSE</v>
      </c>
      <c r="K318" s="2" t="str">
        <f>IF(G318&gt;0,"TRUE","FALSE")</f>
        <v>FALSE</v>
      </c>
      <c r="L318" s="2" t="str">
        <f>IF(SUM(E$2:E318)&lt;705455,"TRUE","FALSE")</f>
        <v>FALSE</v>
      </c>
      <c r="P318">
        <f>D318/(D318+C318)</f>
        <v>0.26105845181674564</v>
      </c>
    </row>
    <row r="319" spans="1:16">
      <c r="A319" t="s">
        <v>83</v>
      </c>
      <c r="B319">
        <v>74</v>
      </c>
      <c r="C319" s="1">
        <v>2217</v>
      </c>
      <c r="D319">
        <v>668</v>
      </c>
      <c r="E319">
        <v>4750</v>
      </c>
      <c r="F319" s="1">
        <v>-1549</v>
      </c>
      <c r="G319" s="1">
        <f>SUM(F$2:F319)</f>
        <v>-953775</v>
      </c>
      <c r="H319">
        <f>F319/E319</f>
        <v>-0.32610526315789473</v>
      </c>
      <c r="I319">
        <v>2</v>
      </c>
      <c r="J319" s="2" t="str">
        <f>IF(F319&gt;0,"TRUE","FALSE")</f>
        <v>FALSE</v>
      </c>
      <c r="K319" s="2" t="str">
        <f>IF(G319&gt;0,"TRUE","FALSE")</f>
        <v>FALSE</v>
      </c>
      <c r="L319" s="2" t="str">
        <f>IF(SUM(E$2:E319)&lt;705455,"TRUE","FALSE")</f>
        <v>FALSE</v>
      </c>
      <c r="P319">
        <f>D319/(D319+C319)</f>
        <v>0.23154246100519932</v>
      </c>
    </row>
    <row r="320" spans="1:16">
      <c r="A320" t="s">
        <v>118</v>
      </c>
      <c r="B320">
        <v>113</v>
      </c>
      <c r="C320" s="1">
        <v>3030</v>
      </c>
      <c r="D320">
        <v>515</v>
      </c>
      <c r="E320">
        <v>7527</v>
      </c>
      <c r="F320" s="1">
        <v>-2515</v>
      </c>
      <c r="G320" s="1">
        <f>SUM(F$2:F320)</f>
        <v>-956290</v>
      </c>
      <c r="H320">
        <f>F320/E320</f>
        <v>-0.3341304636641424</v>
      </c>
      <c r="I320">
        <v>2</v>
      </c>
      <c r="J320" s="2" t="str">
        <f>IF(F320&gt;0,"TRUE","FALSE")</f>
        <v>FALSE</v>
      </c>
      <c r="K320" s="2" t="str">
        <f>IF(G320&gt;0,"TRUE","FALSE")</f>
        <v>FALSE</v>
      </c>
      <c r="L320" s="2" t="str">
        <f>IF(SUM(E$2:E320)&lt;705455,"TRUE","FALSE")</f>
        <v>FALSE</v>
      </c>
      <c r="P320">
        <f>D320/(D320+C320)</f>
        <v>0.14527503526093088</v>
      </c>
    </row>
    <row r="321" spans="1:16">
      <c r="A321" t="s">
        <v>299</v>
      </c>
      <c r="B321">
        <v>300</v>
      </c>
      <c r="C321" s="1">
        <v>1033</v>
      </c>
      <c r="D321">
        <v>332</v>
      </c>
      <c r="E321">
        <v>2087</v>
      </c>
      <c r="F321">
        <v>-701</v>
      </c>
      <c r="G321" s="1">
        <f>SUM(F$2:F321)</f>
        <v>-956991</v>
      </c>
      <c r="H321">
        <f>F321/E321</f>
        <v>-0.33588883564925731</v>
      </c>
      <c r="I321">
        <v>2</v>
      </c>
      <c r="J321" s="2" t="str">
        <f>IF(F321&gt;0,"TRUE","FALSE")</f>
        <v>FALSE</v>
      </c>
      <c r="K321" s="2" t="str">
        <f>IF(G321&gt;0,"TRUE","FALSE")</f>
        <v>FALSE</v>
      </c>
      <c r="L321" s="2" t="str">
        <f>IF(SUM(E$2:E321)&lt;705455,"TRUE","FALSE")</f>
        <v>FALSE</v>
      </c>
      <c r="P321">
        <f>D321/(D321+C321)</f>
        <v>0.24322344322344322</v>
      </c>
    </row>
    <row r="322" spans="1:16">
      <c r="A322" t="s">
        <v>157</v>
      </c>
      <c r="B322">
        <v>152</v>
      </c>
      <c r="C322" s="1">
        <v>2296</v>
      </c>
      <c r="D322">
        <v>572</v>
      </c>
      <c r="E322">
        <v>5077</v>
      </c>
      <c r="F322" s="1">
        <v>-1724</v>
      </c>
      <c r="G322" s="1">
        <f>SUM(F$2:F322)</f>
        <v>-958715</v>
      </c>
      <c r="H322">
        <f>F322/E322</f>
        <v>-0.33957061256647625</v>
      </c>
      <c r="I322">
        <v>2</v>
      </c>
      <c r="J322" s="2" t="str">
        <f>IF(F322&gt;0,"TRUE","FALSE")</f>
        <v>FALSE</v>
      </c>
      <c r="K322" s="2" t="str">
        <f>IF(G322&gt;0,"TRUE","FALSE")</f>
        <v>FALSE</v>
      </c>
      <c r="L322" s="2" t="str">
        <f>IF(SUM(E$2:E322)&lt;705455,"TRUE","FALSE")</f>
        <v>FALSE</v>
      </c>
      <c r="P322">
        <f>D322/(D322+C322)</f>
        <v>0.19944211994421199</v>
      </c>
    </row>
    <row r="323" spans="1:16">
      <c r="A323" t="s">
        <v>58</v>
      </c>
      <c r="B323">
        <v>49</v>
      </c>
      <c r="C323" s="1">
        <v>39183</v>
      </c>
      <c r="D323" s="1">
        <v>4627</v>
      </c>
      <c r="E323">
        <v>101355</v>
      </c>
      <c r="F323" s="1">
        <v>-34556</v>
      </c>
      <c r="G323" s="1">
        <f>SUM(F$2:F323)</f>
        <v>-993271</v>
      </c>
      <c r="H323">
        <f>F323/E323</f>
        <v>-0.34094025948399193</v>
      </c>
      <c r="I323">
        <v>2</v>
      </c>
      <c r="J323" s="2" t="str">
        <f>IF(F323&gt;0,"TRUE","FALSE")</f>
        <v>FALSE</v>
      </c>
      <c r="K323" s="2" t="str">
        <f>IF(G323&gt;0,"TRUE","FALSE")</f>
        <v>FALSE</v>
      </c>
      <c r="L323" s="2" t="str">
        <f>IF(SUM(E$2:E323)&lt;705455,"TRUE","FALSE")</f>
        <v>FALSE</v>
      </c>
      <c r="P323">
        <f>D323/(D323+C323)</f>
        <v>0.10561515635699611</v>
      </c>
    </row>
    <row r="324" spans="1:16">
      <c r="A324" t="s">
        <v>282</v>
      </c>
      <c r="B324">
        <v>283</v>
      </c>
      <c r="C324">
        <v>989</v>
      </c>
      <c r="D324">
        <v>203</v>
      </c>
      <c r="E324">
        <v>2276</v>
      </c>
      <c r="F324">
        <v>-786</v>
      </c>
      <c r="G324" s="1">
        <f>SUM(F$2:F324)</f>
        <v>-994057</v>
      </c>
      <c r="H324">
        <f>F324/E324</f>
        <v>-0.34534270650263621</v>
      </c>
      <c r="I324">
        <v>2</v>
      </c>
      <c r="J324" s="2" t="str">
        <f>IF(F324&gt;0,"TRUE","FALSE")</f>
        <v>FALSE</v>
      </c>
      <c r="K324" s="2" t="str">
        <f>IF(G324&gt;0,"TRUE","FALSE")</f>
        <v>FALSE</v>
      </c>
      <c r="L324" s="2" t="str">
        <f>IF(SUM(E$2:E324)&lt;705455,"TRUE","FALSE")</f>
        <v>FALSE</v>
      </c>
      <c r="P324">
        <f>D324/(D324+C324)</f>
        <v>0.17030201342281878</v>
      </c>
    </row>
    <row r="325" spans="1:16">
      <c r="A325" t="s">
        <v>237</v>
      </c>
      <c r="B325">
        <v>237</v>
      </c>
      <c r="C325">
        <v>285</v>
      </c>
      <c r="D325">
        <v>79</v>
      </c>
      <c r="E325">
        <v>589</v>
      </c>
      <c r="F325">
        <v>-206</v>
      </c>
      <c r="G325" s="1">
        <f>SUM(F$2:F325)</f>
        <v>-994263</v>
      </c>
      <c r="H325">
        <f>F325/E325</f>
        <v>-0.34974533106960953</v>
      </c>
      <c r="I325">
        <v>2</v>
      </c>
      <c r="J325" s="2" t="str">
        <f>IF(F325&gt;0,"TRUE","FALSE")</f>
        <v>FALSE</v>
      </c>
      <c r="K325" s="2" t="str">
        <f>IF(G325&gt;0,"TRUE","FALSE")</f>
        <v>FALSE</v>
      </c>
      <c r="L325" s="2" t="str">
        <f>IF(SUM(E$2:E325)&lt;705455,"TRUE","FALSE")</f>
        <v>FALSE</v>
      </c>
      <c r="P325">
        <f>D325/(D325+C325)</f>
        <v>0.21703296703296704</v>
      </c>
    </row>
    <row r="326" spans="1:16">
      <c r="A326" t="s">
        <v>111</v>
      </c>
      <c r="B326">
        <v>106</v>
      </c>
      <c r="C326">
        <v>674</v>
      </c>
      <c r="D326">
        <v>186</v>
      </c>
      <c r="E326">
        <v>1363</v>
      </c>
      <c r="F326">
        <v>-488</v>
      </c>
      <c r="G326" s="1">
        <f>SUM(F$2:F326)</f>
        <v>-994751</v>
      </c>
      <c r="H326">
        <f>F326/E326</f>
        <v>-0.35803374908290536</v>
      </c>
      <c r="I326">
        <v>2</v>
      </c>
      <c r="J326" s="2" t="str">
        <f>IF(F326&gt;0,"TRUE","FALSE")</f>
        <v>FALSE</v>
      </c>
      <c r="K326" s="2" t="str">
        <f>IF(G326&gt;0,"TRUE","FALSE")</f>
        <v>FALSE</v>
      </c>
      <c r="L326" s="2" t="str">
        <f>IF(SUM(E$2:E326)&lt;705455,"TRUE","FALSE")</f>
        <v>FALSE</v>
      </c>
      <c r="P326">
        <f>D326/(D326+C326)</f>
        <v>0.21627906976744185</v>
      </c>
    </row>
    <row r="327" spans="1:16">
      <c r="A327" t="s">
        <v>249</v>
      </c>
      <c r="B327">
        <v>249</v>
      </c>
      <c r="C327">
        <v>746</v>
      </c>
      <c r="D327">
        <v>168</v>
      </c>
      <c r="E327">
        <v>1604</v>
      </c>
      <c r="F327">
        <v>-578</v>
      </c>
      <c r="G327" s="1">
        <f>SUM(F$2:F327)</f>
        <v>-995329</v>
      </c>
      <c r="H327">
        <f>F327/E327</f>
        <v>-0.36034912718204487</v>
      </c>
      <c r="I327">
        <v>2</v>
      </c>
      <c r="J327" s="2" t="str">
        <f>IF(F327&gt;0,"TRUE","FALSE")</f>
        <v>FALSE</v>
      </c>
      <c r="K327" s="2" t="str">
        <f>IF(G327&gt;0,"TRUE","FALSE")</f>
        <v>FALSE</v>
      </c>
      <c r="L327" s="2" t="str">
        <f>IF(SUM(E$2:E327)&lt;705455,"TRUE","FALSE")</f>
        <v>FALSE</v>
      </c>
      <c r="P327">
        <f>D327/(D327+C327)</f>
        <v>0.1838074398249453</v>
      </c>
    </row>
    <row r="328" spans="1:16">
      <c r="A328" t="s">
        <v>301</v>
      </c>
      <c r="B328">
        <v>302</v>
      </c>
      <c r="C328">
        <v>194</v>
      </c>
      <c r="D328">
        <v>66</v>
      </c>
      <c r="E328">
        <v>350</v>
      </c>
      <c r="F328">
        <v>-128</v>
      </c>
      <c r="G328" s="1">
        <f>SUM(F$2:F328)</f>
        <v>-995457</v>
      </c>
      <c r="H328">
        <f>F328/E328</f>
        <v>-0.36571428571428571</v>
      </c>
      <c r="I328">
        <v>2</v>
      </c>
      <c r="J328" s="2" t="str">
        <f>IF(F328&gt;0,"TRUE","FALSE")</f>
        <v>FALSE</v>
      </c>
      <c r="K328" s="2" t="str">
        <f>IF(G328&gt;0,"TRUE","FALSE")</f>
        <v>FALSE</v>
      </c>
      <c r="L328" s="2" t="str">
        <f>IF(SUM(E$2:E328)&lt;705455,"TRUE","FALSE")</f>
        <v>FALSE</v>
      </c>
      <c r="P328">
        <f>D328/(D328+C328)</f>
        <v>0.25384615384615383</v>
      </c>
    </row>
    <row r="329" spans="1:16">
      <c r="A329" t="s">
        <v>198</v>
      </c>
      <c r="B329">
        <v>193</v>
      </c>
      <c r="C329">
        <v>445</v>
      </c>
      <c r="D329">
        <v>103</v>
      </c>
      <c r="E329">
        <v>934</v>
      </c>
      <c r="F329">
        <v>-342</v>
      </c>
      <c r="G329" s="1">
        <f>SUM(F$2:F329)</f>
        <v>-995799</v>
      </c>
      <c r="H329">
        <f>F329/E329</f>
        <v>-0.36616702355460384</v>
      </c>
      <c r="I329">
        <v>2</v>
      </c>
      <c r="J329" s="2" t="str">
        <f>IF(F329&gt;0,"TRUE","FALSE")</f>
        <v>FALSE</v>
      </c>
      <c r="K329" s="2" t="str">
        <f>IF(G329&gt;0,"TRUE","FALSE")</f>
        <v>FALSE</v>
      </c>
      <c r="L329" s="2" t="str">
        <f>IF(SUM(E$2:E329)&lt;705455,"TRUE","FALSE")</f>
        <v>FALSE</v>
      </c>
      <c r="P329">
        <f>D329/(D329+C329)</f>
        <v>0.18795620437956204</v>
      </c>
    </row>
    <row r="330" spans="1:16">
      <c r="A330" t="s">
        <v>96</v>
      </c>
      <c r="B330">
        <v>90</v>
      </c>
      <c r="C330">
        <v>653</v>
      </c>
      <c r="D330">
        <v>144</v>
      </c>
      <c r="E330">
        <v>1345</v>
      </c>
      <c r="F330">
        <v>-509</v>
      </c>
      <c r="G330" s="1">
        <f>SUM(F$2:F330)</f>
        <v>-996308</v>
      </c>
      <c r="H330">
        <f>F330/E330</f>
        <v>-0.37843866171003715</v>
      </c>
      <c r="I330">
        <v>2</v>
      </c>
      <c r="J330" s="2" t="str">
        <f>IF(F330&gt;0,"TRUE","FALSE")</f>
        <v>FALSE</v>
      </c>
      <c r="K330" s="2" t="str">
        <f>IF(G330&gt;0,"TRUE","FALSE")</f>
        <v>FALSE</v>
      </c>
      <c r="L330" s="2" t="str">
        <f>IF(SUM(E$2:E330)&lt;705455,"TRUE","FALSE")</f>
        <v>FALSE</v>
      </c>
      <c r="P330">
        <f>D330/(D330+C330)</f>
        <v>0.1806775407779172</v>
      </c>
    </row>
    <row r="331" spans="1:16">
      <c r="A331" t="s">
        <v>77</v>
      </c>
      <c r="B331">
        <v>68</v>
      </c>
      <c r="C331">
        <v>931</v>
      </c>
      <c r="D331">
        <v>241</v>
      </c>
      <c r="E331">
        <v>1809</v>
      </c>
      <c r="F331">
        <v>-690</v>
      </c>
      <c r="G331" s="1">
        <f>SUM(F$2:F331)</f>
        <v>-996998</v>
      </c>
      <c r="H331">
        <f>F331/E331</f>
        <v>-0.38142620232172469</v>
      </c>
      <c r="I331">
        <v>2</v>
      </c>
      <c r="J331" s="2" t="str">
        <f>IF(F331&gt;0,"TRUE","FALSE")</f>
        <v>FALSE</v>
      </c>
      <c r="K331" s="2" t="str">
        <f>IF(G331&gt;0,"TRUE","FALSE")</f>
        <v>FALSE</v>
      </c>
      <c r="L331" s="2" t="str">
        <f>IF(SUM(E$2:E331)&lt;705455,"TRUE","FALSE")</f>
        <v>FALSE</v>
      </c>
      <c r="P331">
        <f>D331/(D331+C331)</f>
        <v>0.20563139931740615</v>
      </c>
    </row>
    <row r="332" spans="1:16">
      <c r="A332" t="s">
        <v>214</v>
      </c>
      <c r="B332">
        <v>214</v>
      </c>
      <c r="C332" s="1">
        <v>13120</v>
      </c>
      <c r="D332" s="1">
        <v>2062</v>
      </c>
      <c r="E332">
        <v>28978</v>
      </c>
      <c r="F332" s="1">
        <v>-11058</v>
      </c>
      <c r="G332" s="1">
        <f>SUM(F$2:F332)</f>
        <v>-1008056</v>
      </c>
      <c r="H332">
        <f>F332/E332</f>
        <v>-0.38159983435709849</v>
      </c>
      <c r="I332">
        <v>2</v>
      </c>
      <c r="J332" s="2" t="str">
        <f>IF(F332&gt;0,"TRUE","FALSE")</f>
        <v>FALSE</v>
      </c>
      <c r="K332" s="2" t="str">
        <f>IF(G332&gt;0,"TRUE","FALSE")</f>
        <v>FALSE</v>
      </c>
      <c r="L332" s="2" t="str">
        <f>IF(SUM(E$2:E332)&lt;705455,"TRUE","FALSE")</f>
        <v>FALSE</v>
      </c>
      <c r="P332">
        <f>D332/(D332+C332)</f>
        <v>0.13581873270978792</v>
      </c>
    </row>
    <row r="333" spans="1:16">
      <c r="A333" t="s">
        <v>333</v>
      </c>
      <c r="B333">
        <v>340</v>
      </c>
      <c r="C333" s="1">
        <v>1257</v>
      </c>
      <c r="D333">
        <v>318</v>
      </c>
      <c r="E333">
        <v>2427</v>
      </c>
      <c r="F333">
        <v>-939</v>
      </c>
      <c r="G333" s="1">
        <f>SUM(F$2:F333)</f>
        <v>-1008995</v>
      </c>
      <c r="H333">
        <f>F333/E333</f>
        <v>-0.3868974042027194</v>
      </c>
      <c r="I333">
        <v>2</v>
      </c>
      <c r="J333" s="2" t="str">
        <f>IF(F333&gt;0,"TRUE","FALSE")</f>
        <v>FALSE</v>
      </c>
      <c r="K333" s="2" t="str">
        <f>IF(G333&gt;0,"TRUE","FALSE")</f>
        <v>FALSE</v>
      </c>
      <c r="L333" s="2" t="str">
        <f>IF(SUM(E$2:E333)&lt;705455,"TRUE","FALSE")</f>
        <v>FALSE</v>
      </c>
      <c r="P333">
        <f>D333/(D333+C333)</f>
        <v>0.20190476190476189</v>
      </c>
    </row>
    <row r="334" spans="1:16">
      <c r="A334" t="s">
        <v>22</v>
      </c>
      <c r="B334">
        <v>13</v>
      </c>
      <c r="C334">
        <v>893</v>
      </c>
      <c r="D334">
        <v>172</v>
      </c>
      <c r="E334">
        <v>1800</v>
      </c>
      <c r="F334">
        <v>-721</v>
      </c>
      <c r="G334" s="1">
        <f>SUM(F$2:F334)</f>
        <v>-1009716</v>
      </c>
      <c r="H334">
        <f>F334/E334</f>
        <v>-0.40055555555555555</v>
      </c>
      <c r="I334">
        <v>2</v>
      </c>
      <c r="J334" s="2" t="str">
        <f>IF(F334&gt;0,"TRUE","FALSE")</f>
        <v>FALSE</v>
      </c>
      <c r="K334" s="2" t="str">
        <f>IF(G334&gt;0,"TRUE","FALSE")</f>
        <v>FALSE</v>
      </c>
      <c r="L334" s="2" t="str">
        <f>IF(SUM(E$2:E334)&lt;705455,"TRUE","FALSE")</f>
        <v>FALSE</v>
      </c>
      <c r="P334">
        <f>D334/(D334+C334)</f>
        <v>0.16150234741784036</v>
      </c>
    </row>
    <row r="335" spans="1:16">
      <c r="A335" t="s">
        <v>378</v>
      </c>
      <c r="B335">
        <v>326</v>
      </c>
      <c r="C335">
        <v>709</v>
      </c>
      <c r="D335">
        <v>123</v>
      </c>
      <c r="E335">
        <v>1416</v>
      </c>
      <c r="F335">
        <v>-586</v>
      </c>
      <c r="G335" s="1">
        <f>SUM(F$2:F335)</f>
        <v>-1010302</v>
      </c>
      <c r="H335">
        <f>F335/E335</f>
        <v>-0.41384180790960451</v>
      </c>
      <c r="I335">
        <v>2</v>
      </c>
      <c r="J335" s="2" t="str">
        <f>IF(F335&gt;0,"TRUE","FALSE")</f>
        <v>FALSE</v>
      </c>
      <c r="K335" s="2" t="str">
        <f>IF(G335&gt;0,"TRUE","FALSE")</f>
        <v>FALSE</v>
      </c>
      <c r="L335" s="2" t="str">
        <f>IF(SUM(E$2:E335)&lt;705455,"TRUE","FALSE")</f>
        <v>FALSE</v>
      </c>
      <c r="P335">
        <f>D335/(D335+C335)</f>
        <v>0.14783653846153846</v>
      </c>
    </row>
    <row r="336" spans="1:16">
      <c r="A336" t="s">
        <v>311</v>
      </c>
      <c r="B336">
        <v>313</v>
      </c>
      <c r="C336">
        <v>325</v>
      </c>
      <c r="D336">
        <v>98</v>
      </c>
      <c r="E336">
        <v>544</v>
      </c>
      <c r="F336">
        <v>-227</v>
      </c>
      <c r="G336" s="1">
        <f>SUM(F$2:F336)</f>
        <v>-1010529</v>
      </c>
      <c r="H336">
        <f>F336/E336</f>
        <v>-0.4172794117647059</v>
      </c>
      <c r="I336">
        <v>2</v>
      </c>
      <c r="J336" s="2" t="str">
        <f>IF(F336&gt;0,"TRUE","FALSE")</f>
        <v>FALSE</v>
      </c>
      <c r="K336" s="2" t="str">
        <f>IF(G336&gt;0,"TRUE","FALSE")</f>
        <v>FALSE</v>
      </c>
      <c r="L336" s="2" t="str">
        <f>IF(SUM(E$2:E336)&lt;705455,"TRUE","FALSE")</f>
        <v>FALSE</v>
      </c>
      <c r="P336">
        <f>D336/(D336+C336)</f>
        <v>0.23167848699763594</v>
      </c>
    </row>
    <row r="337" spans="1:16">
      <c r="A337" t="s">
        <v>379</v>
      </c>
      <c r="B337">
        <v>327</v>
      </c>
      <c r="C337" s="1">
        <v>1437</v>
      </c>
      <c r="D337">
        <v>336</v>
      </c>
      <c r="E337">
        <v>2467</v>
      </c>
      <c r="F337" s="1">
        <v>-1101</v>
      </c>
      <c r="G337" s="1">
        <f>SUM(F$2:F337)</f>
        <v>-1011630</v>
      </c>
      <c r="H337">
        <f>F337/E337</f>
        <v>-0.44629104175111473</v>
      </c>
      <c r="I337">
        <v>2</v>
      </c>
      <c r="J337" s="2" t="str">
        <f>IF(F337&gt;0,"TRUE","FALSE")</f>
        <v>FALSE</v>
      </c>
      <c r="K337" s="2" t="str">
        <f>IF(G337&gt;0,"TRUE","FALSE")</f>
        <v>FALSE</v>
      </c>
      <c r="L337" s="2" t="str">
        <f>IF(SUM(E$2:E337)&lt;705455,"TRUE","FALSE")</f>
        <v>FALSE</v>
      </c>
      <c r="P337">
        <f>D337/(D337+C337)</f>
        <v>0.1895093062605753</v>
      </c>
    </row>
    <row r="338" spans="1:16">
      <c r="A338" t="s">
        <v>71</v>
      </c>
      <c r="B338">
        <v>62</v>
      </c>
      <c r="C338">
        <v>534</v>
      </c>
      <c r="D338">
        <v>157</v>
      </c>
      <c r="E338">
        <v>843</v>
      </c>
      <c r="F338">
        <v>-377</v>
      </c>
      <c r="G338" s="1">
        <f>SUM(F$2:F338)</f>
        <v>-1012007</v>
      </c>
      <c r="H338">
        <f>F338/E338</f>
        <v>-0.4472123368920522</v>
      </c>
      <c r="I338">
        <v>2</v>
      </c>
      <c r="J338" s="2" t="str">
        <f>IF(F338&gt;0,"TRUE","FALSE")</f>
        <v>FALSE</v>
      </c>
      <c r="K338" s="2" t="str">
        <f>IF(G338&gt;0,"TRUE","FALSE")</f>
        <v>FALSE</v>
      </c>
      <c r="L338" s="2" t="str">
        <f>IF(SUM(E$2:E338)&lt;705455,"TRUE","FALSE")</f>
        <v>FALSE</v>
      </c>
      <c r="P338">
        <f>D338/(D338+C338)</f>
        <v>0.22720694645441389</v>
      </c>
    </row>
    <row r="339" spans="1:16">
      <c r="A339" t="s">
        <v>230</v>
      </c>
      <c r="B339">
        <v>230</v>
      </c>
      <c r="C339">
        <v>753</v>
      </c>
      <c r="D339">
        <v>99</v>
      </c>
      <c r="E339">
        <v>1403</v>
      </c>
      <c r="F339">
        <v>-654</v>
      </c>
      <c r="G339" s="1">
        <f>SUM(F$2:F339)</f>
        <v>-1012661</v>
      </c>
      <c r="H339">
        <f>F339/E339</f>
        <v>-0.46614397719173201</v>
      </c>
      <c r="I339">
        <v>2</v>
      </c>
      <c r="J339" s="2" t="str">
        <f>IF(F339&gt;0,"TRUE","FALSE")</f>
        <v>FALSE</v>
      </c>
      <c r="K339" s="2" t="str">
        <f>IF(G339&gt;0,"TRUE","FALSE")</f>
        <v>FALSE</v>
      </c>
      <c r="L339" s="2" t="str">
        <f>IF(SUM(E$2:E339)&lt;705455,"TRUE","FALSE")</f>
        <v>FALSE</v>
      </c>
      <c r="P339">
        <f>D339/(D339+C339)</f>
        <v>0.11619718309859155</v>
      </c>
    </row>
    <row r="340" spans="1:16">
      <c r="A340" t="s">
        <v>272</v>
      </c>
      <c r="B340">
        <v>272</v>
      </c>
      <c r="C340" s="1">
        <v>1019</v>
      </c>
      <c r="D340">
        <v>133</v>
      </c>
      <c r="E340">
        <v>1810</v>
      </c>
      <c r="F340">
        <v>-886</v>
      </c>
      <c r="G340" s="1">
        <f>SUM(F$2:F340)</f>
        <v>-1013547</v>
      </c>
      <c r="H340">
        <f>F340/E340</f>
        <v>-0.48950276243093921</v>
      </c>
      <c r="I340">
        <v>2</v>
      </c>
      <c r="J340" s="2" t="str">
        <f>IF(F340&gt;0,"TRUE","FALSE")</f>
        <v>FALSE</v>
      </c>
      <c r="K340" s="2" t="str">
        <f>IF(G340&gt;0,"TRUE","FALSE")</f>
        <v>FALSE</v>
      </c>
      <c r="L340" s="2" t="str">
        <f>IF(SUM(E$2:E340)&lt;705455,"TRUE","FALSE")</f>
        <v>FALSE</v>
      </c>
      <c r="P340">
        <f>D340/(D340+C340)</f>
        <v>0.1154513888888889</v>
      </c>
    </row>
    <row r="341" spans="1:16">
      <c r="A341" t="s">
        <v>14</v>
      </c>
      <c r="B341">
        <v>6</v>
      </c>
      <c r="C341">
        <v>253</v>
      </c>
      <c r="D341">
        <v>56</v>
      </c>
      <c r="E341">
        <v>399</v>
      </c>
      <c r="F341">
        <v>-197</v>
      </c>
      <c r="G341" s="1">
        <f>SUM(F$2:F341)</f>
        <v>-1013744</v>
      </c>
      <c r="H341">
        <f>F341/E341</f>
        <v>-0.49373433583959897</v>
      </c>
      <c r="I341">
        <v>2</v>
      </c>
      <c r="J341" s="2" t="str">
        <f>IF(F341&gt;0,"TRUE","FALSE")</f>
        <v>FALSE</v>
      </c>
      <c r="K341" s="2" t="str">
        <f>IF(G341&gt;0,"TRUE","FALSE")</f>
        <v>FALSE</v>
      </c>
      <c r="L341" s="2" t="str">
        <f>IF(SUM(E$2:E341)&lt;705455,"TRUE","FALSE")</f>
        <v>FALSE</v>
      </c>
      <c r="P341">
        <f>D341/(D341+C341)</f>
        <v>0.18122977346278318</v>
      </c>
    </row>
    <row r="342" spans="1:16">
      <c r="A342" t="s">
        <v>242</v>
      </c>
      <c r="B342">
        <v>242</v>
      </c>
      <c r="C342" s="1">
        <v>2002</v>
      </c>
      <c r="D342">
        <v>247</v>
      </c>
      <c r="E342">
        <v>3431</v>
      </c>
      <c r="F342" s="1">
        <v>-1755</v>
      </c>
      <c r="G342" s="1">
        <f>SUM(F$2:F342)</f>
        <v>-1015499</v>
      </c>
      <c r="H342">
        <f>F342/E342</f>
        <v>-0.51151267851938209</v>
      </c>
      <c r="I342">
        <v>2</v>
      </c>
      <c r="J342" s="2" t="str">
        <f>IF(F342&gt;0,"TRUE","FALSE")</f>
        <v>FALSE</v>
      </c>
      <c r="K342" s="2" t="str">
        <f>IF(G342&gt;0,"TRUE","FALSE")</f>
        <v>FALSE</v>
      </c>
      <c r="L342" s="2" t="str">
        <f>IF(SUM(E$2:E342)&lt;705455,"TRUE","FALSE")</f>
        <v>FALSE</v>
      </c>
      <c r="P342">
        <f>D342/(D342+C342)</f>
        <v>0.10982658959537572</v>
      </c>
    </row>
    <row r="343" spans="1:16">
      <c r="A343" t="s">
        <v>159</v>
      </c>
      <c r="B343">
        <v>154</v>
      </c>
      <c r="C343" s="1">
        <v>1035</v>
      </c>
      <c r="D343">
        <v>143</v>
      </c>
      <c r="E343">
        <v>1663</v>
      </c>
      <c r="F343">
        <v>-892</v>
      </c>
      <c r="G343" s="1">
        <f>SUM(F$2:F343)</f>
        <v>-1016391</v>
      </c>
      <c r="H343">
        <f>F343/E343</f>
        <v>-0.53638003607937468</v>
      </c>
      <c r="I343">
        <v>2</v>
      </c>
      <c r="J343" s="2" t="str">
        <f>IF(F343&gt;0,"TRUE","FALSE")</f>
        <v>FALSE</v>
      </c>
      <c r="K343" s="2" t="str">
        <f>IF(G343&gt;0,"TRUE","FALSE")</f>
        <v>FALSE</v>
      </c>
      <c r="L343" s="2" t="str">
        <f>IF(SUM(E$2:E343)&lt;705455,"TRUE","FALSE")</f>
        <v>FALSE</v>
      </c>
      <c r="P343">
        <f>D343/(D343+C343)</f>
        <v>0.12139219015280135</v>
      </c>
    </row>
    <row r="344" spans="1:16">
      <c r="A344" t="s">
        <v>310</v>
      </c>
      <c r="B344">
        <v>312</v>
      </c>
      <c r="C344" s="1">
        <v>1284</v>
      </c>
      <c r="D344">
        <v>876</v>
      </c>
      <c r="E344">
        <v>750</v>
      </c>
      <c r="F344">
        <v>-408</v>
      </c>
      <c r="G344" s="1">
        <f>SUM(F$2:F344)</f>
        <v>-1016799</v>
      </c>
      <c r="H344">
        <f>F344/E344</f>
        <v>-0.54400000000000004</v>
      </c>
      <c r="I344">
        <v>2</v>
      </c>
      <c r="J344" s="2" t="str">
        <f>IF(F344&gt;0,"TRUE","FALSE")</f>
        <v>FALSE</v>
      </c>
      <c r="K344" s="2" t="str">
        <f>IF(G344&gt;0,"TRUE","FALSE")</f>
        <v>FALSE</v>
      </c>
      <c r="L344" s="2" t="str">
        <f>IF(SUM(E$2:E344)&lt;705455,"TRUE","FALSE")</f>
        <v>FALSE</v>
      </c>
      <c r="P344">
        <f>D344/(D344+C344)</f>
        <v>0.40555555555555556</v>
      </c>
    </row>
    <row r="345" spans="1:16">
      <c r="A345" t="s">
        <v>200</v>
      </c>
      <c r="B345">
        <v>195</v>
      </c>
      <c r="C345">
        <v>93</v>
      </c>
      <c r="D345">
        <v>20</v>
      </c>
      <c r="E345">
        <v>130</v>
      </c>
      <c r="F345">
        <v>-73</v>
      </c>
      <c r="G345" s="1">
        <f>SUM(F$2:F345)</f>
        <v>-1016872</v>
      </c>
      <c r="H345">
        <f>F345/E345</f>
        <v>-0.56153846153846154</v>
      </c>
      <c r="I345">
        <v>2</v>
      </c>
      <c r="J345" s="2" t="str">
        <f>IF(F345&gt;0,"TRUE","FALSE")</f>
        <v>FALSE</v>
      </c>
      <c r="K345" s="2" t="str">
        <f>IF(G345&gt;0,"TRUE","FALSE")</f>
        <v>FALSE</v>
      </c>
      <c r="L345" s="2" t="str">
        <f>IF(SUM(E$2:E345)&lt;705455,"TRUE","FALSE")</f>
        <v>FALSE</v>
      </c>
      <c r="P345">
        <f>D345/(D345+C345)</f>
        <v>0.17699115044247787</v>
      </c>
    </row>
    <row r="346" spans="1:16">
      <c r="A346" t="s">
        <v>309</v>
      </c>
      <c r="B346">
        <v>311</v>
      </c>
      <c r="C346" s="1">
        <v>6558</v>
      </c>
      <c r="D346" s="1">
        <v>3729</v>
      </c>
      <c r="E346">
        <v>4776</v>
      </c>
      <c r="F346" s="1">
        <v>-2829</v>
      </c>
      <c r="G346" s="1">
        <f>SUM(F$2:F346)</f>
        <v>-1019701</v>
      </c>
      <c r="H346">
        <f>F346/E346</f>
        <v>-0.59233668341708545</v>
      </c>
      <c r="I346">
        <v>2</v>
      </c>
      <c r="J346" s="2" t="str">
        <f>IF(F346&gt;0,"TRUE","FALSE")</f>
        <v>FALSE</v>
      </c>
      <c r="K346" s="2" t="str">
        <f>IF(G346&gt;0,"TRUE","FALSE")</f>
        <v>FALSE</v>
      </c>
      <c r="L346" s="2" t="str">
        <f>IF(SUM(E$2:E346)&lt;705455,"TRUE","FALSE")</f>
        <v>FALSE</v>
      </c>
      <c r="P346">
        <f>D346/(D346+C346)</f>
        <v>0.36249635462233887</v>
      </c>
    </row>
    <row r="347" spans="1:16">
      <c r="A347" t="s">
        <v>313</v>
      </c>
      <c r="B347">
        <v>315</v>
      </c>
      <c r="C347" s="1">
        <v>11656</v>
      </c>
      <c r="D347" s="1">
        <v>3564</v>
      </c>
      <c r="E347">
        <v>13100</v>
      </c>
      <c r="F347" s="1">
        <v>-8092</v>
      </c>
      <c r="G347" s="1">
        <f>SUM(F$2:F347)</f>
        <v>-1027793</v>
      </c>
      <c r="H347">
        <f>F347/E347</f>
        <v>-0.61770992366412214</v>
      </c>
      <c r="I347">
        <v>2</v>
      </c>
      <c r="J347" s="2" t="str">
        <f>IF(F347&gt;0,"TRUE","FALSE")</f>
        <v>FALSE</v>
      </c>
      <c r="K347" s="2" t="str">
        <f>IF(G347&gt;0,"TRUE","FALSE")</f>
        <v>FALSE</v>
      </c>
      <c r="L347" s="2" t="str">
        <f>IF(SUM(E$2:E347)&lt;705455,"TRUE","FALSE")</f>
        <v>FALSE</v>
      </c>
      <c r="P347">
        <f>D347/(D347+C347)</f>
        <v>0.23416557161629434</v>
      </c>
    </row>
    <row r="348" spans="1:16">
      <c r="A348" t="s">
        <v>18</v>
      </c>
      <c r="B348">
        <v>104</v>
      </c>
      <c r="C348">
        <v>258</v>
      </c>
      <c r="D348">
        <v>35</v>
      </c>
      <c r="E348">
        <v>344</v>
      </c>
      <c r="F348">
        <v>-223</v>
      </c>
      <c r="G348" s="1">
        <f>SUM(F$2:F348)</f>
        <v>-1028016</v>
      </c>
      <c r="H348">
        <f>F348/E348</f>
        <v>-0.64825581395348841</v>
      </c>
      <c r="I348">
        <v>2</v>
      </c>
      <c r="J348" s="2" t="str">
        <f>IF(F348&gt;0,"TRUE","FALSE")</f>
        <v>FALSE</v>
      </c>
      <c r="K348" s="2" t="str">
        <f>IF(G348&gt;0,"TRUE","FALSE")</f>
        <v>FALSE</v>
      </c>
      <c r="L348" s="2" t="str">
        <f>IF(SUM(E$2:E348)&lt;705455,"TRUE","FALSE")</f>
        <v>FALSE</v>
      </c>
      <c r="P348">
        <f>D348/(D348+C348)</f>
        <v>0.11945392491467577</v>
      </c>
    </row>
    <row r="349" spans="1:16">
      <c r="A349" t="s">
        <v>317</v>
      </c>
      <c r="B349">
        <v>319</v>
      </c>
      <c r="C349" s="1">
        <v>1495</v>
      </c>
      <c r="D349">
        <v>591</v>
      </c>
      <c r="E349">
        <v>986</v>
      </c>
      <c r="F349">
        <v>-904</v>
      </c>
      <c r="G349" s="1">
        <f>SUM(F$2:F349)</f>
        <v>-1028920</v>
      </c>
      <c r="H349">
        <f>F349/E349</f>
        <v>-0.91683569979716029</v>
      </c>
      <c r="I349">
        <v>2</v>
      </c>
      <c r="J349" s="2" t="str">
        <f>IF(F349&gt;0,"TRUE","FALSE")</f>
        <v>FALSE</v>
      </c>
      <c r="K349" s="2" t="str">
        <f>IF(G349&gt;0,"TRUE","FALSE")</f>
        <v>FALSE</v>
      </c>
      <c r="L349" s="2" t="str">
        <f>IF(SUM(E$2:E349)&lt;705455,"TRUE","FALSE")</f>
        <v>FALSE</v>
      </c>
      <c r="P349">
        <f>D349/(D349+C349)</f>
        <v>0.28331735378715245</v>
      </c>
    </row>
    <row r="350" spans="1:16">
      <c r="A350" t="s">
        <v>307</v>
      </c>
      <c r="B350">
        <v>309</v>
      </c>
      <c r="C350" s="1">
        <v>16096</v>
      </c>
      <c r="D350" s="1">
        <v>6628</v>
      </c>
      <c r="E350">
        <v>9707</v>
      </c>
      <c r="F350" s="1">
        <v>-9468</v>
      </c>
      <c r="G350" s="1">
        <f>SUM(F$2:F350)</f>
        <v>-1038388</v>
      </c>
      <c r="H350">
        <f>F350/E350</f>
        <v>-0.97537859276810546</v>
      </c>
      <c r="I350">
        <v>2</v>
      </c>
      <c r="J350" s="2" t="str">
        <f>IF(F350&gt;0,"TRUE","FALSE")</f>
        <v>FALSE</v>
      </c>
      <c r="K350" s="2" t="str">
        <f>IF(G350&gt;0,"TRUE","FALSE")</f>
        <v>FALSE</v>
      </c>
      <c r="L350" s="2" t="str">
        <f>IF(SUM(E$2:E350)&lt;705455,"TRUE","FALSE")</f>
        <v>FALSE</v>
      </c>
      <c r="P350">
        <f>D350/(D350+C350)</f>
        <v>0.2916740010561521</v>
      </c>
    </row>
    <row r="351" spans="1:16">
      <c r="A351" t="s">
        <v>316</v>
      </c>
      <c r="B351">
        <v>318</v>
      </c>
      <c r="C351" s="1">
        <v>8924</v>
      </c>
      <c r="D351" s="1">
        <v>4746</v>
      </c>
      <c r="E351">
        <v>2749</v>
      </c>
      <c r="F351" s="1">
        <v>-4178</v>
      </c>
      <c r="G351" s="1">
        <f>SUM(F$2:F351)</f>
        <v>-1042566</v>
      </c>
      <c r="H351">
        <f>F351/E351</f>
        <v>-1.5198253910512913</v>
      </c>
      <c r="I351">
        <v>2</v>
      </c>
      <c r="J351" s="2" t="str">
        <f>IF(F351&gt;0,"TRUE","FALSE")</f>
        <v>FALSE</v>
      </c>
      <c r="K351" s="2" t="str">
        <f>IF(G351&gt;0,"TRUE","FALSE")</f>
        <v>FALSE</v>
      </c>
      <c r="L351" s="2" t="str">
        <f>IF(SUM(E$2:E351)&lt;705455,"TRUE","FALSE")</f>
        <v>FALSE</v>
      </c>
      <c r="P351">
        <f>D351/(D351+C351)</f>
        <v>0.34718361375274326</v>
      </c>
    </row>
    <row r="352" spans="1:16">
      <c r="A352" t="s">
        <v>304</v>
      </c>
      <c r="B352">
        <v>306</v>
      </c>
      <c r="C352" s="1">
        <v>8391</v>
      </c>
      <c r="D352" s="1">
        <v>5027</v>
      </c>
      <c r="E352">
        <v>1737</v>
      </c>
      <c r="F352" s="1">
        <v>-3364</v>
      </c>
      <c r="G352" s="1">
        <f>SUM(F$2:F352)</f>
        <v>-1045930</v>
      </c>
      <c r="H352">
        <f>F352/E352</f>
        <v>-1.9366724237190558</v>
      </c>
      <c r="I352">
        <v>2</v>
      </c>
      <c r="J352" s="2" t="str">
        <f>IF(F352&gt;0,"TRUE","FALSE")</f>
        <v>FALSE</v>
      </c>
      <c r="K352" s="2" t="str">
        <f>IF(G352&gt;0,"TRUE","FALSE")</f>
        <v>FALSE</v>
      </c>
      <c r="L352" s="2" t="str">
        <f>IF(SUM(E$2:E352)&lt;705455,"TRUE","FALSE")</f>
        <v>FALSE</v>
      </c>
      <c r="P352">
        <f>D352/(D352+C352)</f>
        <v>0.37464599791325087</v>
      </c>
    </row>
    <row r="353" spans="11:11">
      <c r="K353" s="2"/>
    </row>
    <row r="354" spans="11:11">
      <c r="K354" s="2"/>
    </row>
    <row r="355" spans="11:11">
      <c r="K355" s="2"/>
    </row>
    <row r="356" spans="11:11">
      <c r="K356" s="2"/>
    </row>
    <row r="357" spans="11:11">
      <c r="K357" s="2"/>
    </row>
    <row r="358" spans="11:11">
      <c r="K358" s="2"/>
    </row>
    <row r="359" spans="11:11">
      <c r="K359" s="2"/>
    </row>
    <row r="360" spans="11:11">
      <c r="K360" s="2"/>
    </row>
    <row r="361" spans="11:11">
      <c r="K361" s="2"/>
    </row>
    <row r="362" spans="11:11">
      <c r="K362" s="2"/>
    </row>
    <row r="363" spans="11:11">
      <c r="K363" s="2"/>
    </row>
    <row r="364" spans="11:11">
      <c r="K364" s="2"/>
    </row>
    <row r="365" spans="11:11">
      <c r="K365" s="2"/>
    </row>
    <row r="366" spans="11:11">
      <c r="K366" s="2"/>
    </row>
    <row r="367" spans="11:11">
      <c r="K367" s="2"/>
    </row>
    <row r="368" spans="11:11">
      <c r="K368" s="2"/>
    </row>
    <row r="369" spans="11:11">
      <c r="K369" s="2"/>
    </row>
    <row r="370" spans="11:11">
      <c r="K370" s="2"/>
    </row>
    <row r="371" spans="11:11">
      <c r="K371" s="2"/>
    </row>
    <row r="372" spans="11:11">
      <c r="K372" s="2"/>
    </row>
    <row r="373" spans="11:11">
      <c r="K373" s="2"/>
    </row>
    <row r="374" spans="11:11">
      <c r="K374" s="2"/>
    </row>
    <row r="375" spans="11:11">
      <c r="K375" s="2"/>
    </row>
    <row r="376" spans="11:11">
      <c r="K376" s="2"/>
    </row>
    <row r="377" spans="11:11">
      <c r="K377" s="2"/>
    </row>
    <row r="378" spans="11:11">
      <c r="K378" s="2"/>
    </row>
    <row r="379" spans="11:11">
      <c r="K379" s="2"/>
    </row>
    <row r="380" spans="11:11">
      <c r="K380" s="2"/>
    </row>
    <row r="381" spans="11:11">
      <c r="K381" s="2"/>
    </row>
    <row r="382" spans="11:11">
      <c r="K382" s="2"/>
    </row>
    <row r="383" spans="11:11">
      <c r="K383" s="2"/>
    </row>
    <row r="384" spans="11:11">
      <c r="K384" s="2"/>
    </row>
    <row r="385" spans="11:11">
      <c r="K385" s="2"/>
    </row>
    <row r="386" spans="11:11">
      <c r="K386" s="2"/>
    </row>
    <row r="387" spans="11:11">
      <c r="K387" s="2"/>
    </row>
    <row r="388" spans="11:11">
      <c r="K388" s="2"/>
    </row>
    <row r="389" spans="11:11">
      <c r="K389" s="2"/>
    </row>
    <row r="390" spans="11:11">
      <c r="K390" s="2"/>
    </row>
    <row r="391" spans="11:11">
      <c r="K391" s="2"/>
    </row>
    <row r="392" spans="11:11">
      <c r="K392" s="2"/>
    </row>
    <row r="393" spans="11:11">
      <c r="K393" s="2"/>
    </row>
    <row r="394" spans="11:11">
      <c r="K394" s="2"/>
    </row>
    <row r="395" spans="11:11">
      <c r="K395" s="2"/>
    </row>
    <row r="396" spans="11:11">
      <c r="K396" s="2"/>
    </row>
    <row r="397" spans="11:11">
      <c r="K397" s="2"/>
    </row>
    <row r="398" spans="11:11">
      <c r="K398" s="2"/>
    </row>
    <row r="399" spans="11:11">
      <c r="K399" s="2"/>
    </row>
    <row r="400" spans="11:11">
      <c r="K400" s="2"/>
    </row>
    <row r="401" spans="11:11">
      <c r="K401" s="2"/>
    </row>
    <row r="402" spans="11:11">
      <c r="K402" s="2"/>
    </row>
    <row r="403" spans="11:11">
      <c r="K403" s="2"/>
    </row>
    <row r="404" spans="11:11">
      <c r="K404" s="2"/>
    </row>
    <row r="405" spans="11:11">
      <c r="K405" s="2"/>
    </row>
    <row r="406" spans="11:11">
      <c r="K406" s="2"/>
    </row>
    <row r="407" spans="11:11">
      <c r="K407" s="2"/>
    </row>
    <row r="408" spans="11:11">
      <c r="K408" s="2"/>
    </row>
    <row r="409" spans="11:11">
      <c r="K409" s="2"/>
    </row>
    <row r="410" spans="11:11">
      <c r="K410" s="2"/>
    </row>
    <row r="411" spans="11:11">
      <c r="K411" s="2"/>
    </row>
    <row r="412" spans="11:11">
      <c r="K412" s="2"/>
    </row>
    <row r="413" spans="11:11">
      <c r="K413" s="2"/>
    </row>
    <row r="414" spans="11:11">
      <c r="K414" s="2"/>
    </row>
    <row r="415" spans="11:11">
      <c r="K415" s="2"/>
    </row>
    <row r="416" spans="11:11">
      <c r="K416" s="2"/>
    </row>
    <row r="417" spans="11:11">
      <c r="K417" s="2"/>
    </row>
    <row r="418" spans="11:11">
      <c r="K418" s="2"/>
    </row>
    <row r="419" spans="11:11">
      <c r="K419" s="2"/>
    </row>
    <row r="420" spans="11:11">
      <c r="K420" s="2"/>
    </row>
    <row r="421" spans="11:11">
      <c r="K421" s="2"/>
    </row>
    <row r="422" spans="11:11">
      <c r="K422" s="2"/>
    </row>
    <row r="423" spans="11:11">
      <c r="K423" s="2"/>
    </row>
    <row r="424" spans="11:11">
      <c r="K424" s="2"/>
    </row>
    <row r="425" spans="11:11">
      <c r="K425" s="2"/>
    </row>
    <row r="426" spans="11:11">
      <c r="K426" s="2"/>
    </row>
    <row r="427" spans="11:11">
      <c r="K427" s="2"/>
    </row>
    <row r="428" spans="11:11">
      <c r="K428" s="2"/>
    </row>
    <row r="429" spans="11:11">
      <c r="K429" s="2"/>
    </row>
    <row r="430" spans="11:11">
      <c r="K430" s="2"/>
    </row>
    <row r="431" spans="11:11">
      <c r="K431" s="2"/>
    </row>
    <row r="432" spans="11:11">
      <c r="K432" s="2"/>
    </row>
    <row r="433" spans="11:11">
      <c r="K433" s="2"/>
    </row>
    <row r="434" spans="11:11">
      <c r="K434" s="2"/>
    </row>
    <row r="435" spans="11:11">
      <c r="K435" s="2"/>
    </row>
    <row r="436" spans="11:11">
      <c r="K436" s="2"/>
    </row>
    <row r="437" spans="11:11">
      <c r="K437" s="2"/>
    </row>
    <row r="438" spans="11:11">
      <c r="K438" s="2"/>
    </row>
    <row r="439" spans="11:11">
      <c r="K439" s="2"/>
    </row>
    <row r="440" spans="11:11">
      <c r="K440" s="2"/>
    </row>
    <row r="441" spans="11:11">
      <c r="K441" s="2"/>
    </row>
    <row r="442" spans="11:11">
      <c r="K442" s="2"/>
    </row>
    <row r="443" spans="11:11">
      <c r="K443" s="2"/>
    </row>
    <row r="444" spans="11:11">
      <c r="K444" s="2"/>
    </row>
    <row r="445" spans="11:11">
      <c r="K445" s="2"/>
    </row>
    <row r="446" spans="11:11">
      <c r="K446" s="2"/>
    </row>
    <row r="447" spans="11:11">
      <c r="K447" s="2"/>
    </row>
    <row r="448" spans="11:11">
      <c r="K448" s="2"/>
    </row>
    <row r="449" spans="11:11">
      <c r="K449" s="2"/>
    </row>
    <row r="450" spans="11:11">
      <c r="K450" s="2"/>
    </row>
    <row r="451" spans="11:11">
      <c r="K451" s="2"/>
    </row>
    <row r="452" spans="11:11">
      <c r="K452" s="2"/>
    </row>
    <row r="453" spans="11:11">
      <c r="K453" s="2"/>
    </row>
    <row r="454" spans="11:11">
      <c r="K454" s="2"/>
    </row>
    <row r="455" spans="11:11">
      <c r="K455" s="2"/>
    </row>
    <row r="456" spans="11:11">
      <c r="K456" s="2"/>
    </row>
    <row r="457" spans="11:11">
      <c r="K457" s="2"/>
    </row>
    <row r="458" spans="11:11">
      <c r="K458" s="2"/>
    </row>
  </sheetData>
  <sortState ref="A2:P461">
    <sortCondition descending="1" ref="H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PD43+__2008_U_S_Senate_General_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 Buck</cp:lastModifiedBy>
  <dcterms:created xsi:type="dcterms:W3CDTF">2018-10-30T16:51:35Z</dcterms:created>
  <dcterms:modified xsi:type="dcterms:W3CDTF">2018-11-15T22:48:36Z</dcterms:modified>
</cp:coreProperties>
</file>