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keboll/MGGG/"/>
    </mc:Choice>
  </mc:AlternateContent>
  <xr:revisionPtr revIDLastSave="0" documentId="13_ncr:40009_{1EC8BD1D-C226-1745-86F8-5FEF9C794F8F}" xr6:coauthVersionLast="33" xr6:coauthVersionMax="33" xr10:uidLastSave="{00000000-0000-0000-0000-000000000000}"/>
  <bookViews>
    <workbookView xWindow="480" yWindow="960" windowWidth="25040" windowHeight="14500" activeTab="1"/>
  </bookViews>
  <sheets>
    <sheet name="tabula-SNAPDemographics2013 (dr" sheetId="1" r:id="rId1"/>
    <sheet name="Sheet1" sheetId="2" r:id="rId2"/>
  </sheets>
  <calcPr calcId="17901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3" i="2" l="1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2" i="2"/>
  <c r="I2" i="2"/>
  <c r="I54" i="2"/>
</calcChain>
</file>

<file path=xl/sharedStrings.xml><?xml version="1.0" encoding="utf-8"?>
<sst xmlns="http://purl.oclc.org/ooxml/spreadsheetml/main" count="123" uniqueCount="67">
  <si>
    <t>State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</si>
  <si>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</si>
  <si>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</si>
  <si>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</si>
  <si>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</si>
  <si>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</si>
  <si>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</si>
  <si>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</si>
  <si>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</si>
  <si>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</si>
  <si>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</si>
  <si>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</si>
  <si>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</si>
  <si>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</si>
  <si>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</si>
  <si>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</si>
  <si>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</si>
  <si>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</si>
  <si>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</si>
  <si>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</si>
  <si>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</si>
  <si>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</si>
  <si>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</si>
  <si>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</si>
  <si>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</si>
  <si>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</si>
  <si>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</si>
  <si>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</si>
  <si>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</si>
  <si>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</si>
  <si>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</si>
  <si>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</si>
  <si>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</si>
  <si>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</si>
  <si>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</si>
  <si>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</si>
  <si>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</si>
  <si>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</si>
  <si>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</si>
  <si>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</si>
  <si>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</si>
  <si>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</si>
  <si>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</si>
  <si>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</si>
  <si>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</si>
  <si>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</si>
  <si>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</si>
  <si>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</si>
  <si>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</si>
  <si>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</si>
  <si>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</si>
  <si>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White 
Non-Hispanic
 Count</t>
  </si>
  <si>
    <t>White
Non-Hispanic
Percent</t>
  </si>
  <si>
    <t>African American
Not Hispanic
Count</t>
  </si>
  <si>
    <t>African American
Not Hispanic
Percent</t>
  </si>
  <si>
    <t>Hispanic
Any Race
Count</t>
  </si>
  <si>
    <t>Hispanic
Any Race
Percent</t>
  </si>
  <si>
    <t>Other
Non-Hispanic
Count</t>
  </si>
  <si>
    <t>Other
Non-Hispanic
Percent</t>
  </si>
  <si>
    <t>Missing
Unknown
Count</t>
  </si>
  <si>
    <t>Missing
Unknown
Percent</t>
  </si>
  <si>
    <t>Hispanic Undercount Rate:</t>
  </si>
  <si>
    <t>Undercounted
Any Race
Hispanic</t>
  </si>
  <si>
    <t>Lost SNAP Funding</t>
  </si>
  <si>
    <t>Total:</t>
  </si>
  <si>
    <t>$ Per SNAP Recipient:</t>
  </si>
  <si>
    <t>^ from regression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</si>
</sst>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wrapText="1"/>
    </xf>
    <xf numFmtId="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1"/>
  <sheetViews>
    <sheetView workbookViewId="0">
      <selection activeCell="B1" sqref="B1"/>
    </sheetView>
  </sheetViews>
  <sheetFormatPr baseColWidth="10" defaultColWidth="20.83203125" defaultRowHeight="16" x14ac:dyDescent="0.2"/>
  <sheetData>
    <row r="1" spans="1:11" ht="50" customHeight="1" x14ac:dyDescent="0.2">
      <c r="A1" t="s">
        <v>0</v>
      </c>
      <c r="B1" s="3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 spans="1:11" x14ac:dyDescent="0.2">
      <c r="A2" t="s">
        <v>1</v>
      </c>
      <c r="B2">
        <v>178</v>
      </c>
      <c r="C2">
        <v>42.5</v>
      </c>
      <c r="D2">
        <v>226</v>
      </c>
      <c r="E2">
        <v>53.9</v>
      </c>
      <c r="F2">
        <v>2</v>
      </c>
      <c r="G2">
        <v>0.5</v>
      </c>
      <c r="H2">
        <v>4</v>
      </c>
      <c r="I2">
        <v>0.9</v>
      </c>
      <c r="J2">
        <v>9</v>
      </c>
      <c r="K2">
        <v>2.2000000000000002</v>
      </c>
    </row>
    <row r="3" spans="1:11" x14ac:dyDescent="0.2">
      <c r="A3" t="s">
        <v>2</v>
      </c>
      <c r="B3">
        <v>17</v>
      </c>
      <c r="C3">
        <v>44.4</v>
      </c>
      <c r="D3">
        <v>2</v>
      </c>
      <c r="E3">
        <v>5.2</v>
      </c>
      <c r="F3">
        <v>1</v>
      </c>
      <c r="G3">
        <v>1.4</v>
      </c>
      <c r="H3">
        <v>16</v>
      </c>
      <c r="I3">
        <v>41.4</v>
      </c>
      <c r="J3">
        <v>3</v>
      </c>
      <c r="K3">
        <v>7.7</v>
      </c>
    </row>
    <row r="4" spans="1:11" x14ac:dyDescent="0.2">
      <c r="A4" t="s">
        <v>3</v>
      </c>
      <c r="B4">
        <v>194</v>
      </c>
      <c r="C4">
        <v>41.7</v>
      </c>
      <c r="D4">
        <v>38</v>
      </c>
      <c r="E4">
        <v>8.1</v>
      </c>
      <c r="F4">
        <v>137</v>
      </c>
      <c r="G4">
        <v>29.3</v>
      </c>
      <c r="H4">
        <v>52</v>
      </c>
      <c r="I4">
        <v>11.1</v>
      </c>
      <c r="J4">
        <v>45</v>
      </c>
      <c r="K4">
        <v>9.8000000000000007</v>
      </c>
    </row>
    <row r="5" spans="1:11" x14ac:dyDescent="0.2">
      <c r="A5" t="s">
        <v>4</v>
      </c>
      <c r="B5">
        <v>130</v>
      </c>
      <c r="C5">
        <v>59</v>
      </c>
      <c r="D5">
        <v>76</v>
      </c>
      <c r="E5">
        <v>34.799999999999997</v>
      </c>
      <c r="F5">
        <v>3</v>
      </c>
      <c r="G5">
        <v>1.4</v>
      </c>
      <c r="H5">
        <v>2</v>
      </c>
      <c r="I5">
        <v>0.7</v>
      </c>
      <c r="J5">
        <v>9</v>
      </c>
      <c r="K5">
        <v>4.0999999999999996</v>
      </c>
    </row>
    <row r="6" spans="1:11" x14ac:dyDescent="0.2">
      <c r="A6" t="s">
        <v>5</v>
      </c>
      <c r="B6">
        <v>490</v>
      </c>
      <c r="C6">
        <v>25.9</v>
      </c>
      <c r="D6">
        <v>281</v>
      </c>
      <c r="E6">
        <v>14.8</v>
      </c>
      <c r="F6">
        <v>587</v>
      </c>
      <c r="G6">
        <v>31</v>
      </c>
      <c r="H6">
        <v>85</v>
      </c>
      <c r="I6">
        <v>4.5</v>
      </c>
      <c r="J6">
        <v>453</v>
      </c>
      <c r="K6">
        <v>23.9</v>
      </c>
    </row>
    <row r="7" spans="1:11" x14ac:dyDescent="0.2">
      <c r="A7" t="s">
        <v>6</v>
      </c>
      <c r="B7">
        <v>38</v>
      </c>
      <c r="C7">
        <v>16.8</v>
      </c>
      <c r="D7">
        <v>7</v>
      </c>
      <c r="E7">
        <v>3.2</v>
      </c>
      <c r="F7">
        <v>18</v>
      </c>
      <c r="G7">
        <v>7.7</v>
      </c>
      <c r="H7">
        <v>4</v>
      </c>
      <c r="I7">
        <v>1.8</v>
      </c>
      <c r="J7">
        <v>160</v>
      </c>
      <c r="K7">
        <v>70.599999999999994</v>
      </c>
    </row>
    <row r="8" spans="1:11" x14ac:dyDescent="0.2">
      <c r="A8" t="s">
        <v>7</v>
      </c>
      <c r="B8">
        <v>99</v>
      </c>
      <c r="C8">
        <v>43.5</v>
      </c>
      <c r="D8">
        <v>54</v>
      </c>
      <c r="E8">
        <v>23.8</v>
      </c>
      <c r="F8">
        <v>58</v>
      </c>
      <c r="G8">
        <v>25.7</v>
      </c>
      <c r="H8">
        <v>4</v>
      </c>
      <c r="I8">
        <v>1.9</v>
      </c>
      <c r="J8">
        <v>12</v>
      </c>
      <c r="K8">
        <v>5.2</v>
      </c>
    </row>
    <row r="9" spans="1:11" x14ac:dyDescent="0.2">
      <c r="A9" t="s">
        <v>8</v>
      </c>
      <c r="B9">
        <v>4</v>
      </c>
      <c r="C9">
        <v>5.7</v>
      </c>
      <c r="D9">
        <v>3</v>
      </c>
      <c r="E9">
        <v>4.7</v>
      </c>
      <c r="F9">
        <v>0</v>
      </c>
      <c r="G9">
        <v>0</v>
      </c>
      <c r="H9">
        <v>0</v>
      </c>
      <c r="I9">
        <v>0.4</v>
      </c>
      <c r="J9">
        <v>64</v>
      </c>
      <c r="K9">
        <v>89.2</v>
      </c>
    </row>
    <row r="10" spans="1:11" x14ac:dyDescent="0.2">
      <c r="A10" t="s">
        <v>9</v>
      </c>
      <c r="B10">
        <v>674</v>
      </c>
      <c r="C10">
        <v>34.700000000000003</v>
      </c>
      <c r="D10">
        <v>594</v>
      </c>
      <c r="E10">
        <v>30.6</v>
      </c>
      <c r="F10">
        <v>462</v>
      </c>
      <c r="G10">
        <v>23.8</v>
      </c>
      <c r="H10">
        <v>25</v>
      </c>
      <c r="I10">
        <v>1.3</v>
      </c>
      <c r="J10">
        <v>186</v>
      </c>
      <c r="K10">
        <v>9.6</v>
      </c>
    </row>
    <row r="11" spans="1:11" x14ac:dyDescent="0.2">
      <c r="A11" t="s">
        <v>10</v>
      </c>
      <c r="B11">
        <v>309</v>
      </c>
      <c r="C11">
        <v>34.9</v>
      </c>
      <c r="D11">
        <v>504</v>
      </c>
      <c r="E11">
        <v>56.9</v>
      </c>
      <c r="F11">
        <v>11</v>
      </c>
      <c r="G11">
        <v>1.3</v>
      </c>
      <c r="H11">
        <v>18</v>
      </c>
      <c r="I11">
        <v>2</v>
      </c>
      <c r="J11">
        <v>43</v>
      </c>
      <c r="K11">
        <v>4.8</v>
      </c>
    </row>
    <row r="12" spans="1:11" x14ac:dyDescent="0.2">
      <c r="A12" t="s">
        <v>11</v>
      </c>
      <c r="B12">
        <v>19</v>
      </c>
      <c r="C12">
        <v>20.3</v>
      </c>
      <c r="D12">
        <v>3</v>
      </c>
      <c r="E12">
        <v>2.7</v>
      </c>
      <c r="F12">
        <v>3</v>
      </c>
      <c r="G12">
        <v>3.5</v>
      </c>
      <c r="H12">
        <v>52</v>
      </c>
      <c r="I12">
        <v>55.1</v>
      </c>
      <c r="J12">
        <v>17</v>
      </c>
      <c r="K12">
        <v>18.399999999999999</v>
      </c>
    </row>
    <row r="13" spans="1:11" x14ac:dyDescent="0.2">
      <c r="A13" t="s">
        <v>12</v>
      </c>
      <c r="B13">
        <v>81</v>
      </c>
      <c r="C13">
        <v>83.5</v>
      </c>
      <c r="D13">
        <v>1</v>
      </c>
      <c r="E13">
        <v>1.5</v>
      </c>
      <c r="F13">
        <v>7</v>
      </c>
      <c r="G13">
        <v>6.9</v>
      </c>
      <c r="H13">
        <v>2</v>
      </c>
      <c r="I13">
        <v>1.9</v>
      </c>
      <c r="J13">
        <v>6</v>
      </c>
      <c r="K13">
        <v>6.3</v>
      </c>
    </row>
    <row r="14" spans="1:11" x14ac:dyDescent="0.2">
      <c r="A14" t="s">
        <v>13</v>
      </c>
      <c r="B14">
        <v>308</v>
      </c>
      <c r="C14">
        <v>30.7</v>
      </c>
      <c r="D14">
        <v>203</v>
      </c>
      <c r="E14">
        <v>20.2</v>
      </c>
      <c r="F14">
        <v>30</v>
      </c>
      <c r="G14">
        <v>3</v>
      </c>
      <c r="H14">
        <v>20</v>
      </c>
      <c r="I14">
        <v>2</v>
      </c>
      <c r="J14">
        <v>441</v>
      </c>
      <c r="K14">
        <v>44</v>
      </c>
    </row>
    <row r="15" spans="1:11" x14ac:dyDescent="0.2">
      <c r="A15" t="s">
        <v>14</v>
      </c>
      <c r="B15">
        <v>264</v>
      </c>
      <c r="C15">
        <v>64.599999999999994</v>
      </c>
      <c r="D15">
        <v>104</v>
      </c>
      <c r="E15">
        <v>25.5</v>
      </c>
      <c r="F15">
        <v>13</v>
      </c>
      <c r="G15">
        <v>3.1</v>
      </c>
      <c r="H15">
        <v>8</v>
      </c>
      <c r="I15">
        <v>2</v>
      </c>
      <c r="J15">
        <v>19</v>
      </c>
      <c r="K15">
        <v>4.8</v>
      </c>
    </row>
    <row r="16" spans="1:11" x14ac:dyDescent="0.2">
      <c r="A16" t="s">
        <v>15</v>
      </c>
      <c r="B16">
        <v>103</v>
      </c>
      <c r="C16">
        <v>52.6</v>
      </c>
      <c r="D16">
        <v>22</v>
      </c>
      <c r="E16">
        <v>11.2</v>
      </c>
      <c r="F16">
        <v>3</v>
      </c>
      <c r="G16">
        <v>1.6</v>
      </c>
      <c r="H16">
        <v>4</v>
      </c>
      <c r="I16">
        <v>1.8</v>
      </c>
      <c r="J16">
        <v>64</v>
      </c>
      <c r="K16">
        <v>32.799999999999997</v>
      </c>
    </row>
    <row r="17" spans="1:11" x14ac:dyDescent="0.2">
      <c r="A17" t="s">
        <v>16</v>
      </c>
      <c r="B17">
        <v>70</v>
      </c>
      <c r="C17">
        <v>48.1</v>
      </c>
      <c r="D17">
        <v>23</v>
      </c>
      <c r="E17">
        <v>15.9</v>
      </c>
      <c r="F17">
        <v>10</v>
      </c>
      <c r="G17">
        <v>6.9</v>
      </c>
      <c r="H17">
        <v>5</v>
      </c>
      <c r="I17">
        <v>3.5</v>
      </c>
      <c r="J17">
        <v>37</v>
      </c>
      <c r="K17">
        <v>25.5</v>
      </c>
    </row>
    <row r="18" spans="1:11" x14ac:dyDescent="0.2">
      <c r="A18" t="s">
        <v>17</v>
      </c>
      <c r="B18">
        <v>337</v>
      </c>
      <c r="C18">
        <v>82.1</v>
      </c>
      <c r="D18">
        <v>56</v>
      </c>
      <c r="E18">
        <v>13.7</v>
      </c>
      <c r="F18">
        <v>4</v>
      </c>
      <c r="G18">
        <v>0.9</v>
      </c>
      <c r="H18">
        <v>3</v>
      </c>
      <c r="I18">
        <v>0.7</v>
      </c>
      <c r="J18">
        <v>11</v>
      </c>
      <c r="K18">
        <v>2.6</v>
      </c>
    </row>
    <row r="19" spans="1:11" x14ac:dyDescent="0.2">
      <c r="A19" t="s">
        <v>18</v>
      </c>
      <c r="B19">
        <v>128</v>
      </c>
      <c r="C19">
        <v>30.4</v>
      </c>
      <c r="D19">
        <v>256</v>
      </c>
      <c r="E19">
        <v>60.7</v>
      </c>
      <c r="F19">
        <v>5</v>
      </c>
      <c r="G19">
        <v>1.1000000000000001</v>
      </c>
      <c r="H19">
        <v>3</v>
      </c>
      <c r="I19">
        <v>0.8</v>
      </c>
      <c r="J19">
        <v>29</v>
      </c>
      <c r="K19">
        <v>6.9</v>
      </c>
    </row>
    <row r="20" spans="1:11" x14ac:dyDescent="0.2">
      <c r="A20" t="s">
        <v>19</v>
      </c>
      <c r="B20">
        <v>121</v>
      </c>
      <c r="C20">
        <v>94</v>
      </c>
      <c r="D20">
        <v>3</v>
      </c>
      <c r="E20">
        <v>2.7</v>
      </c>
      <c r="F20">
        <v>1</v>
      </c>
      <c r="G20">
        <v>0.4</v>
      </c>
      <c r="H20">
        <v>2</v>
      </c>
      <c r="I20">
        <v>1.9</v>
      </c>
      <c r="J20">
        <v>1</v>
      </c>
      <c r="K20">
        <v>1</v>
      </c>
    </row>
    <row r="21" spans="1:11" x14ac:dyDescent="0.2">
      <c r="A21" t="s">
        <v>20</v>
      </c>
      <c r="B21">
        <v>120</v>
      </c>
      <c r="C21">
        <v>30.8</v>
      </c>
      <c r="D21">
        <v>234</v>
      </c>
      <c r="E21">
        <v>59.9</v>
      </c>
      <c r="F21">
        <v>6</v>
      </c>
      <c r="G21">
        <v>1.7</v>
      </c>
      <c r="H21">
        <v>13</v>
      </c>
      <c r="I21">
        <v>3.2</v>
      </c>
      <c r="J21">
        <v>17</v>
      </c>
      <c r="K21">
        <v>4.5</v>
      </c>
    </row>
    <row r="22" spans="1:11" x14ac:dyDescent="0.2">
      <c r="A22" t="s">
        <v>21</v>
      </c>
      <c r="B22">
        <v>273</v>
      </c>
      <c r="C22">
        <v>55.1</v>
      </c>
      <c r="D22">
        <v>68</v>
      </c>
      <c r="E22">
        <v>13.6</v>
      </c>
      <c r="F22">
        <v>104</v>
      </c>
      <c r="G22">
        <v>20.9</v>
      </c>
      <c r="H22">
        <v>20</v>
      </c>
      <c r="I22">
        <v>4</v>
      </c>
      <c r="J22">
        <v>32</v>
      </c>
      <c r="K22">
        <v>6.4</v>
      </c>
    </row>
    <row r="23" spans="1:11" x14ac:dyDescent="0.2">
      <c r="A23" t="s">
        <v>22</v>
      </c>
      <c r="B23">
        <v>425</v>
      </c>
      <c r="C23">
        <v>47</v>
      </c>
      <c r="D23">
        <v>291</v>
      </c>
      <c r="E23">
        <v>32.1</v>
      </c>
      <c r="F23">
        <v>24</v>
      </c>
      <c r="G23">
        <v>2.7</v>
      </c>
      <c r="H23">
        <v>8</v>
      </c>
      <c r="I23">
        <v>0.9</v>
      </c>
      <c r="J23">
        <v>156</v>
      </c>
      <c r="K23">
        <v>17.3</v>
      </c>
    </row>
    <row r="24" spans="1:11" x14ac:dyDescent="0.2">
      <c r="A24" t="s">
        <v>23</v>
      </c>
      <c r="B24">
        <v>144</v>
      </c>
      <c r="C24">
        <v>53.2</v>
      </c>
      <c r="D24">
        <v>62</v>
      </c>
      <c r="E24">
        <v>23.1</v>
      </c>
      <c r="F24">
        <v>6</v>
      </c>
      <c r="G24">
        <v>2.1</v>
      </c>
      <c r="H24">
        <v>23</v>
      </c>
      <c r="I24">
        <v>8.4</v>
      </c>
      <c r="J24">
        <v>36</v>
      </c>
      <c r="K24">
        <v>13.3</v>
      </c>
    </row>
    <row r="25" spans="1:11" x14ac:dyDescent="0.2">
      <c r="A25" t="s">
        <v>24</v>
      </c>
      <c r="B25">
        <v>83</v>
      </c>
      <c r="C25">
        <v>27.4</v>
      </c>
      <c r="D25">
        <v>176</v>
      </c>
      <c r="E25">
        <v>58.3</v>
      </c>
      <c r="F25">
        <v>1</v>
      </c>
      <c r="G25">
        <v>0.2</v>
      </c>
      <c r="H25">
        <v>2</v>
      </c>
      <c r="I25">
        <v>0.8</v>
      </c>
      <c r="J25">
        <v>40</v>
      </c>
      <c r="K25">
        <v>13.3</v>
      </c>
    </row>
    <row r="26" spans="1:11" x14ac:dyDescent="0.2">
      <c r="A26" t="s">
        <v>25</v>
      </c>
      <c r="B26">
        <v>265</v>
      </c>
      <c r="C26">
        <v>61.2</v>
      </c>
      <c r="D26">
        <v>113</v>
      </c>
      <c r="E26">
        <v>26.2</v>
      </c>
      <c r="F26">
        <v>3</v>
      </c>
      <c r="G26">
        <v>0.7</v>
      </c>
      <c r="H26">
        <v>9</v>
      </c>
      <c r="I26">
        <v>2.1</v>
      </c>
      <c r="J26">
        <v>42</v>
      </c>
      <c r="K26">
        <v>9.6999999999999993</v>
      </c>
    </row>
    <row r="27" spans="1:11" x14ac:dyDescent="0.2">
      <c r="A27" t="s">
        <v>26</v>
      </c>
      <c r="B27">
        <v>39</v>
      </c>
      <c r="C27">
        <v>66.599999999999994</v>
      </c>
      <c r="D27">
        <v>1</v>
      </c>
      <c r="E27">
        <v>0.9</v>
      </c>
      <c r="F27">
        <v>0</v>
      </c>
      <c r="G27">
        <v>0.5</v>
      </c>
      <c r="H27">
        <v>11</v>
      </c>
      <c r="I27">
        <v>18.600000000000001</v>
      </c>
      <c r="J27">
        <v>8</v>
      </c>
      <c r="K27">
        <v>13.4</v>
      </c>
    </row>
    <row r="28" spans="1:11" x14ac:dyDescent="0.2">
      <c r="A28" t="s">
        <v>27</v>
      </c>
      <c r="B28">
        <v>52</v>
      </c>
      <c r="C28">
        <v>66.400000000000006</v>
      </c>
      <c r="D28">
        <v>15</v>
      </c>
      <c r="E28">
        <v>19.100000000000001</v>
      </c>
      <c r="F28">
        <v>5</v>
      </c>
      <c r="G28">
        <v>5.8</v>
      </c>
      <c r="H28">
        <v>4</v>
      </c>
      <c r="I28">
        <v>5.7</v>
      </c>
      <c r="J28">
        <v>2</v>
      </c>
      <c r="K28">
        <v>3</v>
      </c>
    </row>
    <row r="29" spans="1:11" x14ac:dyDescent="0.2">
      <c r="A29" t="s">
        <v>28</v>
      </c>
      <c r="B29">
        <v>78</v>
      </c>
      <c r="C29">
        <v>45.4</v>
      </c>
      <c r="D29">
        <v>34</v>
      </c>
      <c r="E29">
        <v>19.7</v>
      </c>
      <c r="F29">
        <v>30</v>
      </c>
      <c r="G29">
        <v>17.3</v>
      </c>
      <c r="H29">
        <v>12</v>
      </c>
      <c r="I29">
        <v>7.1</v>
      </c>
      <c r="J29">
        <v>18</v>
      </c>
      <c r="K29">
        <v>10.4</v>
      </c>
    </row>
    <row r="30" spans="1:11" x14ac:dyDescent="0.2">
      <c r="A30" t="s">
        <v>29</v>
      </c>
      <c r="B30">
        <v>42</v>
      </c>
      <c r="C30">
        <v>76.7</v>
      </c>
      <c r="D30">
        <v>1</v>
      </c>
      <c r="E30">
        <v>1.8</v>
      </c>
      <c r="F30">
        <v>1</v>
      </c>
      <c r="G30">
        <v>1.1000000000000001</v>
      </c>
      <c r="H30">
        <v>2</v>
      </c>
      <c r="I30">
        <v>3</v>
      </c>
      <c r="J30">
        <v>10</v>
      </c>
      <c r="K30">
        <v>17.399999999999999</v>
      </c>
    </row>
    <row r="31" spans="1:11" x14ac:dyDescent="0.2">
      <c r="A31" t="s">
        <v>30</v>
      </c>
      <c r="B31">
        <v>115</v>
      </c>
      <c r="C31">
        <v>26.8</v>
      </c>
      <c r="D31">
        <v>133</v>
      </c>
      <c r="E31">
        <v>30.9</v>
      </c>
      <c r="F31">
        <v>113</v>
      </c>
      <c r="G31">
        <v>26.3</v>
      </c>
      <c r="H31">
        <v>17</v>
      </c>
      <c r="I31">
        <v>3.9</v>
      </c>
      <c r="J31">
        <v>52</v>
      </c>
      <c r="K31">
        <v>12.1</v>
      </c>
    </row>
    <row r="32" spans="1:11" x14ac:dyDescent="0.2">
      <c r="A32" t="s">
        <v>31</v>
      </c>
      <c r="B32">
        <v>28</v>
      </c>
      <c r="C32">
        <v>14.8</v>
      </c>
      <c r="D32">
        <v>4</v>
      </c>
      <c r="E32">
        <v>1.9</v>
      </c>
      <c r="F32">
        <v>66</v>
      </c>
      <c r="G32">
        <v>34.5</v>
      </c>
      <c r="H32">
        <v>17</v>
      </c>
      <c r="I32">
        <v>9.1</v>
      </c>
      <c r="J32">
        <v>76</v>
      </c>
      <c r="K32">
        <v>39.799999999999997</v>
      </c>
    </row>
    <row r="33" spans="1:11" x14ac:dyDescent="0.2">
      <c r="A33" t="s">
        <v>32</v>
      </c>
      <c r="B33">
        <v>591</v>
      </c>
      <c r="C33">
        <v>35.200000000000003</v>
      </c>
      <c r="D33">
        <v>462</v>
      </c>
      <c r="E33">
        <v>27.5</v>
      </c>
      <c r="F33">
        <v>358</v>
      </c>
      <c r="G33">
        <v>21.3</v>
      </c>
      <c r="H33">
        <v>156</v>
      </c>
      <c r="I33">
        <v>9.3000000000000007</v>
      </c>
      <c r="J33">
        <v>113</v>
      </c>
      <c r="K33">
        <v>6.7</v>
      </c>
    </row>
    <row r="34" spans="1:11" x14ac:dyDescent="0.2">
      <c r="A34" t="s">
        <v>33</v>
      </c>
      <c r="B34">
        <v>343</v>
      </c>
      <c r="C34">
        <v>43.9</v>
      </c>
      <c r="D34">
        <v>351</v>
      </c>
      <c r="E34">
        <v>45</v>
      </c>
      <c r="F34">
        <v>15</v>
      </c>
      <c r="G34">
        <v>1.9</v>
      </c>
      <c r="H34">
        <v>18</v>
      </c>
      <c r="I34">
        <v>2.2999999999999998</v>
      </c>
      <c r="J34">
        <v>55</v>
      </c>
      <c r="K34">
        <v>7</v>
      </c>
    </row>
    <row r="35" spans="1:11" x14ac:dyDescent="0.2">
      <c r="A35" t="s">
        <v>34</v>
      </c>
      <c r="B35">
        <v>18</v>
      </c>
      <c r="C35">
        <v>68.7</v>
      </c>
      <c r="D35">
        <v>1</v>
      </c>
      <c r="E35">
        <v>4.9000000000000004</v>
      </c>
      <c r="F35">
        <v>0</v>
      </c>
      <c r="G35">
        <v>0.8</v>
      </c>
      <c r="H35">
        <v>6</v>
      </c>
      <c r="I35">
        <v>23.9</v>
      </c>
      <c r="J35">
        <v>0</v>
      </c>
      <c r="K35">
        <v>1.8</v>
      </c>
    </row>
    <row r="36" spans="1:11" x14ac:dyDescent="0.2">
      <c r="A36" t="s">
        <v>35</v>
      </c>
      <c r="B36">
        <v>545</v>
      </c>
      <c r="C36">
        <v>62.3</v>
      </c>
      <c r="D36">
        <v>291</v>
      </c>
      <c r="E36">
        <v>33.299999999999997</v>
      </c>
      <c r="F36">
        <v>10</v>
      </c>
      <c r="G36">
        <v>1.1000000000000001</v>
      </c>
      <c r="H36">
        <v>10</v>
      </c>
      <c r="I36">
        <v>1.2</v>
      </c>
      <c r="J36">
        <v>19</v>
      </c>
      <c r="K36">
        <v>2.2000000000000002</v>
      </c>
    </row>
    <row r="37" spans="1:11" x14ac:dyDescent="0.2">
      <c r="A37" t="s">
        <v>36</v>
      </c>
      <c r="B37">
        <v>175</v>
      </c>
      <c r="C37">
        <v>62</v>
      </c>
      <c r="D37">
        <v>43</v>
      </c>
      <c r="E37">
        <v>15.2</v>
      </c>
      <c r="F37">
        <v>8</v>
      </c>
      <c r="G37">
        <v>2.9</v>
      </c>
      <c r="H37">
        <v>30</v>
      </c>
      <c r="I37">
        <v>10.5</v>
      </c>
      <c r="J37">
        <v>27</v>
      </c>
      <c r="K37">
        <v>9.4</v>
      </c>
    </row>
    <row r="38" spans="1:11" x14ac:dyDescent="0.2">
      <c r="A38" t="s">
        <v>37</v>
      </c>
      <c r="B38">
        <v>327</v>
      </c>
      <c r="C38">
        <v>73.2</v>
      </c>
      <c r="D38">
        <v>16</v>
      </c>
      <c r="E38">
        <v>3.6</v>
      </c>
      <c r="F38">
        <v>3</v>
      </c>
      <c r="G38">
        <v>0.7</v>
      </c>
      <c r="H38">
        <v>29</v>
      </c>
      <c r="I38">
        <v>6.4</v>
      </c>
      <c r="J38">
        <v>71</v>
      </c>
      <c r="K38">
        <v>16</v>
      </c>
    </row>
    <row r="39" spans="1:11" x14ac:dyDescent="0.2">
      <c r="A39" t="s">
        <v>38</v>
      </c>
      <c r="B39">
        <v>514</v>
      </c>
      <c r="C39">
        <v>59.5</v>
      </c>
      <c r="D39">
        <v>237</v>
      </c>
      <c r="E39">
        <v>27.5</v>
      </c>
      <c r="F39">
        <v>3</v>
      </c>
      <c r="G39">
        <v>0.3</v>
      </c>
      <c r="H39">
        <v>99</v>
      </c>
      <c r="I39">
        <v>11.5</v>
      </c>
      <c r="J39">
        <v>10</v>
      </c>
      <c r="K39">
        <v>1.2</v>
      </c>
    </row>
    <row r="40" spans="1:11" x14ac:dyDescent="0.2">
      <c r="A40" t="s">
        <v>39</v>
      </c>
      <c r="B40">
        <v>35</v>
      </c>
      <c r="C40">
        <v>35.299999999999997</v>
      </c>
      <c r="D40">
        <v>9</v>
      </c>
      <c r="E40">
        <v>9.3000000000000007</v>
      </c>
      <c r="F40">
        <v>10</v>
      </c>
      <c r="G40">
        <v>10.6</v>
      </c>
      <c r="H40">
        <v>3</v>
      </c>
      <c r="I40">
        <v>2.8</v>
      </c>
      <c r="J40">
        <v>41</v>
      </c>
      <c r="K40">
        <v>42</v>
      </c>
    </row>
    <row r="41" spans="1:11" x14ac:dyDescent="0.2">
      <c r="A41" t="s">
        <v>40</v>
      </c>
      <c r="B41">
        <v>163</v>
      </c>
      <c r="C41">
        <v>39.4</v>
      </c>
      <c r="D41">
        <v>230</v>
      </c>
      <c r="E41">
        <v>55.7</v>
      </c>
      <c r="F41">
        <v>4</v>
      </c>
      <c r="G41">
        <v>0.9</v>
      </c>
      <c r="H41">
        <v>2</v>
      </c>
      <c r="I41">
        <v>0.4</v>
      </c>
      <c r="J41">
        <v>15</v>
      </c>
      <c r="K41">
        <v>3.6</v>
      </c>
    </row>
    <row r="42" spans="1:11" x14ac:dyDescent="0.2">
      <c r="A42" t="s">
        <v>41</v>
      </c>
      <c r="B42">
        <v>26</v>
      </c>
      <c r="C42">
        <v>57.2</v>
      </c>
      <c r="D42">
        <v>1</v>
      </c>
      <c r="E42">
        <v>3</v>
      </c>
      <c r="F42">
        <v>0</v>
      </c>
      <c r="G42">
        <v>0.9</v>
      </c>
      <c r="H42">
        <v>15</v>
      </c>
      <c r="I42">
        <v>33.9</v>
      </c>
      <c r="J42">
        <v>2</v>
      </c>
      <c r="K42">
        <v>5</v>
      </c>
    </row>
    <row r="43" spans="1:11" x14ac:dyDescent="0.2">
      <c r="A43" t="s">
        <v>42</v>
      </c>
      <c r="B43">
        <v>135</v>
      </c>
      <c r="C43">
        <v>20.5</v>
      </c>
      <c r="D43">
        <v>61</v>
      </c>
      <c r="E43">
        <v>9.3000000000000007</v>
      </c>
      <c r="F43">
        <v>1</v>
      </c>
      <c r="G43">
        <v>0.2</v>
      </c>
      <c r="H43">
        <v>2</v>
      </c>
      <c r="I43">
        <v>0.3</v>
      </c>
      <c r="J43">
        <v>459</v>
      </c>
      <c r="K43">
        <v>69.8</v>
      </c>
    </row>
    <row r="44" spans="1:11" x14ac:dyDescent="0.2">
      <c r="A44" t="s">
        <v>43</v>
      </c>
      <c r="B44">
        <v>170</v>
      </c>
      <c r="C44">
        <v>10.199999999999999</v>
      </c>
      <c r="D44">
        <v>137</v>
      </c>
      <c r="E44">
        <v>8.1999999999999993</v>
      </c>
      <c r="F44">
        <v>195</v>
      </c>
      <c r="G44">
        <v>11.7</v>
      </c>
      <c r="H44">
        <v>16</v>
      </c>
      <c r="I44">
        <v>0.9</v>
      </c>
      <c r="J44" s="1">
        <v>1150</v>
      </c>
      <c r="K44">
        <v>68.900000000000006</v>
      </c>
    </row>
    <row r="45" spans="1:11" x14ac:dyDescent="0.2">
      <c r="A45" t="s">
        <v>44</v>
      </c>
      <c r="B45">
        <v>61</v>
      </c>
      <c r="C45">
        <v>61.5</v>
      </c>
      <c r="D45">
        <v>2</v>
      </c>
      <c r="E45">
        <v>1.8</v>
      </c>
      <c r="F45">
        <v>4</v>
      </c>
      <c r="G45">
        <v>4.3</v>
      </c>
      <c r="H45">
        <v>7</v>
      </c>
      <c r="I45">
        <v>6.8</v>
      </c>
      <c r="J45">
        <v>26</v>
      </c>
      <c r="K45">
        <v>25.6</v>
      </c>
    </row>
    <row r="46" spans="1:11" x14ac:dyDescent="0.2">
      <c r="A46" t="s">
        <v>45</v>
      </c>
      <c r="B46">
        <v>26</v>
      </c>
      <c r="C46">
        <v>52.2</v>
      </c>
      <c r="D46">
        <v>1</v>
      </c>
      <c r="E46">
        <v>1.9</v>
      </c>
      <c r="F46">
        <v>0</v>
      </c>
      <c r="G46">
        <v>0.4</v>
      </c>
      <c r="H46">
        <v>1</v>
      </c>
      <c r="I46">
        <v>1.3</v>
      </c>
      <c r="J46">
        <v>22</v>
      </c>
      <c r="K46">
        <v>44.2</v>
      </c>
    </row>
    <row r="47" spans="1:11" x14ac:dyDescent="0.2">
      <c r="A47" t="s">
        <v>46</v>
      </c>
      <c r="B47">
        <v>211</v>
      </c>
      <c r="C47">
        <v>46.3</v>
      </c>
      <c r="D47">
        <v>200</v>
      </c>
      <c r="E47">
        <v>43.9</v>
      </c>
      <c r="F47">
        <v>8</v>
      </c>
      <c r="G47">
        <v>1.7</v>
      </c>
      <c r="H47">
        <v>9</v>
      </c>
      <c r="I47">
        <v>1.9</v>
      </c>
      <c r="J47">
        <v>28</v>
      </c>
      <c r="K47">
        <v>6.2</v>
      </c>
    </row>
    <row r="48" spans="1:11" x14ac:dyDescent="0.2">
      <c r="A48" t="s">
        <v>47</v>
      </c>
      <c r="B48">
        <v>204</v>
      </c>
      <c r="C48">
        <v>34.9</v>
      </c>
      <c r="D48">
        <v>19</v>
      </c>
      <c r="E48">
        <v>3.3</v>
      </c>
      <c r="F48">
        <v>13</v>
      </c>
      <c r="G48">
        <v>2.2999999999999998</v>
      </c>
      <c r="H48">
        <v>30</v>
      </c>
      <c r="I48">
        <v>5.0999999999999996</v>
      </c>
      <c r="J48">
        <v>318</v>
      </c>
      <c r="K48">
        <v>54.4</v>
      </c>
    </row>
    <row r="49" spans="1:11" x14ac:dyDescent="0.2">
      <c r="A49" t="s">
        <v>48</v>
      </c>
      <c r="B49">
        <v>149</v>
      </c>
      <c r="C49">
        <v>91.5</v>
      </c>
      <c r="D49">
        <v>10</v>
      </c>
      <c r="E49">
        <v>6.3</v>
      </c>
      <c r="F49">
        <v>0</v>
      </c>
      <c r="G49">
        <v>0.1</v>
      </c>
      <c r="H49">
        <v>1</v>
      </c>
      <c r="I49">
        <v>0.7</v>
      </c>
      <c r="J49">
        <v>2</v>
      </c>
      <c r="K49">
        <v>1.4</v>
      </c>
    </row>
    <row r="50" spans="1:11" x14ac:dyDescent="0.2">
      <c r="A50" t="s">
        <v>49</v>
      </c>
      <c r="B50">
        <v>240</v>
      </c>
      <c r="C50">
        <v>58.1</v>
      </c>
      <c r="D50">
        <v>111</v>
      </c>
      <c r="E50">
        <v>26.8</v>
      </c>
      <c r="F50">
        <v>1</v>
      </c>
      <c r="G50">
        <v>0.3</v>
      </c>
      <c r="H50">
        <v>18</v>
      </c>
      <c r="I50">
        <v>4.3</v>
      </c>
      <c r="J50">
        <v>44</v>
      </c>
      <c r="K50">
        <v>10.5</v>
      </c>
    </row>
    <row r="51" spans="1:11" x14ac:dyDescent="0.2">
      <c r="A51" t="s">
        <v>50</v>
      </c>
      <c r="B51">
        <v>11</v>
      </c>
      <c r="C51">
        <v>71.900000000000006</v>
      </c>
      <c r="D51">
        <v>0</v>
      </c>
      <c r="E51">
        <v>2.6</v>
      </c>
      <c r="F51">
        <v>1</v>
      </c>
      <c r="G51">
        <v>6.8</v>
      </c>
      <c r="H51">
        <v>2</v>
      </c>
      <c r="I51">
        <v>9.9</v>
      </c>
      <c r="J51">
        <v>1</v>
      </c>
      <c r="K51">
        <v>8.8000000000000007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9"/>
  <sheetViews>
    <sheetView tabSelected="1" topLeftCell="A32" workbookViewId="0">
      <selection activeCell="A60" sqref="A60"/>
    </sheetView>
  </sheetViews>
  <sheetFormatPr baseColWidth="10" defaultColWidth="20.83203125" defaultRowHeight="16" x14ac:dyDescent="0.2"/>
  <cols>
    <col min="1" max="1" width="23.1640625" style="1" customWidth="1"/>
    <col min="2" max="8" width="20.83203125" style="1"/>
    <col min="9" max="9" width="20.83203125" style="8"/>
    <col min="10" max="16384" width="20.83203125" style="1"/>
  </cols>
  <sheetData>
    <row r="1" spans="1:12" ht="50" customHeight="1" x14ac:dyDescent="0.2">
      <c r="A1" s="1" t="s">
        <v>0</v>
      </c>
      <c r="B1" s="4" t="s">
        <v>51</v>
      </c>
      <c r="C1" s="5" t="s">
        <v>53</v>
      </c>
      <c r="D1" s="5" t="s">
        <v>55</v>
      </c>
      <c r="E1" s="5" t="s">
        <v>57</v>
      </c>
      <c r="F1" s="5" t="s">
        <v>59</v>
      </c>
      <c r="H1" s="4" t="s">
        <v>62</v>
      </c>
      <c r="I1" s="7" t="s">
        <v>63</v>
      </c>
      <c r="J1" s="5"/>
      <c r="K1" s="5"/>
      <c r="L1" s="5"/>
    </row>
    <row r="2" spans="1:12" x14ac:dyDescent="0.2">
      <c r="A2" s="1" t="s">
        <v>1</v>
      </c>
      <c r="B2" s="1">
        <v>178000</v>
      </c>
      <c r="C2" s="1">
        <v>226000</v>
      </c>
      <c r="D2" s="1">
        <v>2000</v>
      </c>
      <c r="E2" s="1">
        <v>4000</v>
      </c>
      <c r="F2" s="1">
        <v>9000</v>
      </c>
      <c r="H2" s="1">
        <f>D2*$A$55</f>
        <v>100</v>
      </c>
      <c r="I2" s="8">
        <f>H2*$A$58</f>
        <v>155700</v>
      </c>
    </row>
    <row r="3" spans="1:12" x14ac:dyDescent="0.2">
      <c r="A3" s="1" t="s">
        <v>2</v>
      </c>
      <c r="B3" s="1">
        <v>17000</v>
      </c>
      <c r="C3" s="1">
        <v>2000</v>
      </c>
      <c r="D3" s="1">
        <v>1000</v>
      </c>
      <c r="E3" s="1">
        <v>16000</v>
      </c>
      <c r="F3" s="1">
        <v>3000</v>
      </c>
      <c r="H3" s="1">
        <f>D3*$A$55</f>
        <v>50</v>
      </c>
      <c r="I3" s="8">
        <f t="shared" ref="I3:I51" si="0">H3*$A$58</f>
        <v>77850</v>
      </c>
    </row>
    <row r="4" spans="1:12" x14ac:dyDescent="0.2">
      <c r="A4" s="1" t="s">
        <v>3</v>
      </c>
      <c r="B4" s="1">
        <v>194000</v>
      </c>
      <c r="C4" s="1">
        <v>38000</v>
      </c>
      <c r="D4" s="1">
        <v>137000</v>
      </c>
      <c r="E4" s="1">
        <v>52000</v>
      </c>
      <c r="F4" s="1">
        <v>45000</v>
      </c>
      <c r="H4" s="1">
        <f t="shared" ref="H4:H51" si="1">D4*$A$55</f>
        <v>6850</v>
      </c>
      <c r="I4" s="8">
        <f t="shared" si="0"/>
        <v>10665450</v>
      </c>
    </row>
    <row r="5" spans="1:12" x14ac:dyDescent="0.2">
      <c r="A5" s="1" t="s">
        <v>4</v>
      </c>
      <c r="B5" s="1">
        <v>130000</v>
      </c>
      <c r="C5" s="1">
        <v>76000</v>
      </c>
      <c r="D5" s="1">
        <v>3000</v>
      </c>
      <c r="E5" s="1">
        <v>2000</v>
      </c>
      <c r="F5" s="1">
        <v>9000</v>
      </c>
      <c r="H5" s="1">
        <f t="shared" si="1"/>
        <v>150</v>
      </c>
      <c r="I5" s="8">
        <f t="shared" si="0"/>
        <v>233550</v>
      </c>
    </row>
    <row r="6" spans="1:12" x14ac:dyDescent="0.2">
      <c r="A6" s="1" t="s">
        <v>5</v>
      </c>
      <c r="B6" s="1">
        <v>490000</v>
      </c>
      <c r="C6" s="1">
        <v>281000</v>
      </c>
      <c r="D6" s="1">
        <v>587000</v>
      </c>
      <c r="E6" s="1">
        <v>85000</v>
      </c>
      <c r="F6" s="1">
        <v>453000</v>
      </c>
      <c r="H6" s="1">
        <f t="shared" si="1"/>
        <v>29350</v>
      </c>
      <c r="I6" s="8">
        <f t="shared" si="0"/>
        <v>45697950</v>
      </c>
    </row>
    <row r="7" spans="1:12" x14ac:dyDescent="0.2">
      <c r="A7" s="1" t="s">
        <v>6</v>
      </c>
      <c r="B7" s="1">
        <v>38000</v>
      </c>
      <c r="C7" s="1">
        <v>7000</v>
      </c>
      <c r="D7" s="1">
        <v>18000</v>
      </c>
      <c r="E7" s="1">
        <v>4000</v>
      </c>
      <c r="F7" s="1">
        <v>160000</v>
      </c>
      <c r="H7" s="1">
        <f t="shared" si="1"/>
        <v>900</v>
      </c>
      <c r="I7" s="8">
        <f t="shared" si="0"/>
        <v>1401300</v>
      </c>
    </row>
    <row r="8" spans="1:12" x14ac:dyDescent="0.2">
      <c r="A8" s="1" t="s">
        <v>7</v>
      </c>
      <c r="B8" s="1">
        <v>99000</v>
      </c>
      <c r="C8" s="1">
        <v>54000</v>
      </c>
      <c r="D8" s="1">
        <v>58000</v>
      </c>
      <c r="E8" s="1">
        <v>4000</v>
      </c>
      <c r="F8" s="1">
        <v>12000</v>
      </c>
      <c r="H8" s="1">
        <f t="shared" si="1"/>
        <v>2900</v>
      </c>
      <c r="I8" s="8">
        <f t="shared" si="0"/>
        <v>4515300</v>
      </c>
    </row>
    <row r="9" spans="1:12" x14ac:dyDescent="0.2">
      <c r="A9" s="1" t="s">
        <v>8</v>
      </c>
      <c r="B9" s="1">
        <v>4000</v>
      </c>
      <c r="C9" s="1">
        <v>3000</v>
      </c>
      <c r="D9" s="1">
        <v>0</v>
      </c>
      <c r="E9" s="1">
        <v>0</v>
      </c>
      <c r="F9" s="1">
        <v>64000</v>
      </c>
      <c r="H9" s="1">
        <f t="shared" si="1"/>
        <v>0</v>
      </c>
      <c r="I9" s="8">
        <f t="shared" si="0"/>
        <v>0</v>
      </c>
    </row>
    <row r="10" spans="1:12" x14ac:dyDescent="0.2">
      <c r="A10" s="1" t="s">
        <v>9</v>
      </c>
      <c r="B10" s="1">
        <v>674000</v>
      </c>
      <c r="C10" s="1">
        <v>594000</v>
      </c>
      <c r="D10" s="1">
        <v>462000</v>
      </c>
      <c r="E10" s="1">
        <v>25000</v>
      </c>
      <c r="F10" s="1">
        <v>186000</v>
      </c>
      <c r="H10" s="1">
        <f t="shared" si="1"/>
        <v>23100</v>
      </c>
      <c r="I10" s="8">
        <f t="shared" si="0"/>
        <v>35966700</v>
      </c>
    </row>
    <row r="11" spans="1:12" x14ac:dyDescent="0.2">
      <c r="A11" s="1" t="s">
        <v>10</v>
      </c>
      <c r="B11" s="1">
        <v>309000</v>
      </c>
      <c r="C11" s="1">
        <v>504000</v>
      </c>
      <c r="D11" s="1">
        <v>11000</v>
      </c>
      <c r="E11" s="1">
        <v>18000</v>
      </c>
      <c r="F11" s="1">
        <v>43000</v>
      </c>
      <c r="H11" s="1">
        <f t="shared" si="1"/>
        <v>550</v>
      </c>
      <c r="I11" s="8">
        <f t="shared" si="0"/>
        <v>856350</v>
      </c>
    </row>
    <row r="12" spans="1:12" x14ac:dyDescent="0.2">
      <c r="A12" s="1" t="s">
        <v>11</v>
      </c>
      <c r="B12" s="1">
        <v>19000</v>
      </c>
      <c r="C12" s="1">
        <v>3000</v>
      </c>
      <c r="D12" s="1">
        <v>3000</v>
      </c>
      <c r="E12" s="1">
        <v>52000</v>
      </c>
      <c r="F12" s="1">
        <v>17000</v>
      </c>
      <c r="H12" s="1">
        <f t="shared" si="1"/>
        <v>150</v>
      </c>
      <c r="I12" s="8">
        <f t="shared" si="0"/>
        <v>233550</v>
      </c>
    </row>
    <row r="13" spans="1:12" x14ac:dyDescent="0.2">
      <c r="A13" s="1" t="s">
        <v>12</v>
      </c>
      <c r="B13" s="1">
        <v>81000</v>
      </c>
      <c r="C13" s="1">
        <v>1000</v>
      </c>
      <c r="D13" s="1">
        <v>7000</v>
      </c>
      <c r="E13" s="1">
        <v>2000</v>
      </c>
      <c r="F13" s="1">
        <v>6000</v>
      </c>
      <c r="H13" s="1">
        <f t="shared" si="1"/>
        <v>350</v>
      </c>
      <c r="I13" s="8">
        <f t="shared" si="0"/>
        <v>544950</v>
      </c>
    </row>
    <row r="14" spans="1:12" x14ac:dyDescent="0.2">
      <c r="A14" s="1" t="s">
        <v>13</v>
      </c>
      <c r="B14" s="1">
        <v>308000</v>
      </c>
      <c r="C14" s="1">
        <v>203000</v>
      </c>
      <c r="D14" s="1">
        <v>30000</v>
      </c>
      <c r="E14" s="1">
        <v>20000</v>
      </c>
      <c r="F14" s="1">
        <v>441000</v>
      </c>
      <c r="H14" s="1">
        <f t="shared" si="1"/>
        <v>1500</v>
      </c>
      <c r="I14" s="8">
        <f t="shared" si="0"/>
        <v>2335500</v>
      </c>
    </row>
    <row r="15" spans="1:12" x14ac:dyDescent="0.2">
      <c r="A15" s="1" t="s">
        <v>14</v>
      </c>
      <c r="B15" s="1">
        <v>264000</v>
      </c>
      <c r="C15" s="1">
        <v>104000</v>
      </c>
      <c r="D15" s="1">
        <v>13000</v>
      </c>
      <c r="E15" s="1">
        <v>8000</v>
      </c>
      <c r="F15" s="1">
        <v>19000</v>
      </c>
      <c r="H15" s="1">
        <f t="shared" si="1"/>
        <v>650</v>
      </c>
      <c r="I15" s="8">
        <f t="shared" si="0"/>
        <v>1012050</v>
      </c>
    </row>
    <row r="16" spans="1:12" x14ac:dyDescent="0.2">
      <c r="A16" s="1" t="s">
        <v>15</v>
      </c>
      <c r="B16" s="1">
        <v>103000</v>
      </c>
      <c r="C16" s="1">
        <v>22000</v>
      </c>
      <c r="D16" s="1">
        <v>3000</v>
      </c>
      <c r="E16" s="1">
        <v>4000</v>
      </c>
      <c r="F16" s="1">
        <v>64000</v>
      </c>
      <c r="H16" s="1">
        <f t="shared" si="1"/>
        <v>150</v>
      </c>
      <c r="I16" s="8">
        <f t="shared" si="0"/>
        <v>233550</v>
      </c>
    </row>
    <row r="17" spans="1:9" x14ac:dyDescent="0.2">
      <c r="A17" s="1" t="s">
        <v>16</v>
      </c>
      <c r="B17" s="1">
        <v>70000</v>
      </c>
      <c r="C17" s="1">
        <v>23000</v>
      </c>
      <c r="D17" s="1">
        <v>10000</v>
      </c>
      <c r="E17" s="1">
        <v>5000</v>
      </c>
      <c r="F17" s="1">
        <v>37000</v>
      </c>
      <c r="H17" s="1">
        <f t="shared" si="1"/>
        <v>500</v>
      </c>
      <c r="I17" s="8">
        <f t="shared" si="0"/>
        <v>778500</v>
      </c>
    </row>
    <row r="18" spans="1:9" x14ac:dyDescent="0.2">
      <c r="A18" s="1" t="s">
        <v>17</v>
      </c>
      <c r="B18" s="1">
        <v>337000</v>
      </c>
      <c r="C18" s="1">
        <v>56000</v>
      </c>
      <c r="D18" s="1">
        <v>4000</v>
      </c>
      <c r="E18" s="1">
        <v>3000</v>
      </c>
      <c r="F18" s="1">
        <v>11000</v>
      </c>
      <c r="H18" s="1">
        <f t="shared" si="1"/>
        <v>200</v>
      </c>
      <c r="I18" s="8">
        <f t="shared" si="0"/>
        <v>311400</v>
      </c>
    </row>
    <row r="19" spans="1:9" x14ac:dyDescent="0.2">
      <c r="A19" s="1" t="s">
        <v>18</v>
      </c>
      <c r="B19" s="1">
        <v>128000</v>
      </c>
      <c r="C19" s="1">
        <v>256000</v>
      </c>
      <c r="D19" s="1">
        <v>5000</v>
      </c>
      <c r="E19" s="1">
        <v>3000</v>
      </c>
      <c r="F19" s="1">
        <v>29000</v>
      </c>
      <c r="H19" s="1">
        <f t="shared" si="1"/>
        <v>250</v>
      </c>
      <c r="I19" s="8">
        <f t="shared" si="0"/>
        <v>389250</v>
      </c>
    </row>
    <row r="20" spans="1:9" x14ac:dyDescent="0.2">
      <c r="A20" s="1" t="s">
        <v>19</v>
      </c>
      <c r="B20" s="1">
        <v>121000</v>
      </c>
      <c r="C20" s="1">
        <v>3000</v>
      </c>
      <c r="D20" s="1">
        <v>1000</v>
      </c>
      <c r="E20" s="1">
        <v>2000</v>
      </c>
      <c r="F20" s="1">
        <v>1000</v>
      </c>
      <c r="H20" s="1">
        <f t="shared" si="1"/>
        <v>50</v>
      </c>
      <c r="I20" s="8">
        <f t="shared" si="0"/>
        <v>77850</v>
      </c>
    </row>
    <row r="21" spans="1:9" x14ac:dyDescent="0.2">
      <c r="A21" s="1" t="s">
        <v>20</v>
      </c>
      <c r="B21" s="1">
        <v>120000</v>
      </c>
      <c r="C21" s="1">
        <v>234000</v>
      </c>
      <c r="D21" s="1">
        <v>6000</v>
      </c>
      <c r="E21" s="1">
        <v>13000</v>
      </c>
      <c r="F21" s="1">
        <v>17000</v>
      </c>
      <c r="H21" s="1">
        <f t="shared" si="1"/>
        <v>300</v>
      </c>
      <c r="I21" s="8">
        <f t="shared" si="0"/>
        <v>467100</v>
      </c>
    </row>
    <row r="22" spans="1:9" x14ac:dyDescent="0.2">
      <c r="A22" s="1" t="s">
        <v>21</v>
      </c>
      <c r="B22" s="1">
        <v>273000</v>
      </c>
      <c r="C22" s="1">
        <v>68000</v>
      </c>
      <c r="D22" s="1">
        <v>104000</v>
      </c>
      <c r="E22" s="1">
        <v>20000</v>
      </c>
      <c r="F22" s="1">
        <v>32000</v>
      </c>
      <c r="H22" s="1">
        <f t="shared" si="1"/>
        <v>5200</v>
      </c>
      <c r="I22" s="8">
        <f t="shared" si="0"/>
        <v>8096400</v>
      </c>
    </row>
    <row r="23" spans="1:9" x14ac:dyDescent="0.2">
      <c r="A23" s="1" t="s">
        <v>22</v>
      </c>
      <c r="B23" s="1">
        <v>425000</v>
      </c>
      <c r="C23" s="1">
        <v>291000</v>
      </c>
      <c r="D23" s="1">
        <v>24000</v>
      </c>
      <c r="E23" s="1">
        <v>8000</v>
      </c>
      <c r="F23" s="1">
        <v>156000</v>
      </c>
      <c r="H23" s="1">
        <f t="shared" si="1"/>
        <v>1200</v>
      </c>
      <c r="I23" s="8">
        <f t="shared" si="0"/>
        <v>1868400</v>
      </c>
    </row>
    <row r="24" spans="1:9" x14ac:dyDescent="0.2">
      <c r="A24" s="1" t="s">
        <v>23</v>
      </c>
      <c r="B24" s="1">
        <v>144000</v>
      </c>
      <c r="C24" s="1">
        <v>62000</v>
      </c>
      <c r="D24" s="1">
        <v>6000</v>
      </c>
      <c r="E24" s="1">
        <v>23000</v>
      </c>
      <c r="F24" s="1">
        <v>36000</v>
      </c>
      <c r="H24" s="1">
        <f t="shared" si="1"/>
        <v>300</v>
      </c>
      <c r="I24" s="8">
        <f t="shared" si="0"/>
        <v>467100</v>
      </c>
    </row>
    <row r="25" spans="1:9" x14ac:dyDescent="0.2">
      <c r="A25" s="1" t="s">
        <v>24</v>
      </c>
      <c r="B25" s="1">
        <v>83000</v>
      </c>
      <c r="C25" s="1">
        <v>176000</v>
      </c>
      <c r="D25" s="1">
        <v>1000</v>
      </c>
      <c r="E25" s="1">
        <v>2000</v>
      </c>
      <c r="F25" s="1">
        <v>40000</v>
      </c>
      <c r="H25" s="1">
        <f t="shared" si="1"/>
        <v>50</v>
      </c>
      <c r="I25" s="8">
        <f t="shared" si="0"/>
        <v>77850</v>
      </c>
    </row>
    <row r="26" spans="1:9" x14ac:dyDescent="0.2">
      <c r="A26" s="1" t="s">
        <v>25</v>
      </c>
      <c r="B26" s="1">
        <v>265000</v>
      </c>
      <c r="C26" s="1">
        <v>113000</v>
      </c>
      <c r="D26" s="1">
        <v>3000</v>
      </c>
      <c r="E26" s="1">
        <v>9000</v>
      </c>
      <c r="F26" s="1">
        <v>42000</v>
      </c>
      <c r="H26" s="1">
        <f t="shared" si="1"/>
        <v>150</v>
      </c>
      <c r="I26" s="8">
        <f t="shared" si="0"/>
        <v>233550</v>
      </c>
    </row>
    <row r="27" spans="1:9" x14ac:dyDescent="0.2">
      <c r="A27" s="1" t="s">
        <v>26</v>
      </c>
      <c r="B27" s="1">
        <v>39000</v>
      </c>
      <c r="C27" s="1">
        <v>1000</v>
      </c>
      <c r="D27" s="1">
        <v>0</v>
      </c>
      <c r="E27" s="1">
        <v>11000</v>
      </c>
      <c r="F27" s="1">
        <v>8000</v>
      </c>
      <c r="H27" s="1">
        <f t="shared" si="1"/>
        <v>0</v>
      </c>
      <c r="I27" s="8">
        <f t="shared" si="0"/>
        <v>0</v>
      </c>
    </row>
    <row r="28" spans="1:9" x14ac:dyDescent="0.2">
      <c r="A28" s="1" t="s">
        <v>27</v>
      </c>
      <c r="B28" s="1">
        <v>52000</v>
      </c>
      <c r="C28" s="1">
        <v>15000</v>
      </c>
      <c r="D28" s="1">
        <v>5000</v>
      </c>
      <c r="E28" s="1">
        <v>4000</v>
      </c>
      <c r="F28" s="1">
        <v>2000</v>
      </c>
      <c r="H28" s="1">
        <f t="shared" si="1"/>
        <v>250</v>
      </c>
      <c r="I28" s="8">
        <f t="shared" si="0"/>
        <v>389250</v>
      </c>
    </row>
    <row r="29" spans="1:9" x14ac:dyDescent="0.2">
      <c r="A29" s="1" t="s">
        <v>28</v>
      </c>
      <c r="B29" s="1">
        <v>78000</v>
      </c>
      <c r="C29" s="1">
        <v>34000</v>
      </c>
      <c r="D29" s="1">
        <v>30000</v>
      </c>
      <c r="E29" s="1">
        <v>12000</v>
      </c>
      <c r="F29" s="1">
        <v>18000</v>
      </c>
      <c r="H29" s="1">
        <f t="shared" si="1"/>
        <v>1500</v>
      </c>
      <c r="I29" s="8">
        <f t="shared" si="0"/>
        <v>2335500</v>
      </c>
    </row>
    <row r="30" spans="1:9" x14ac:dyDescent="0.2">
      <c r="A30" s="1" t="s">
        <v>29</v>
      </c>
      <c r="B30" s="1">
        <v>42000</v>
      </c>
      <c r="C30" s="1">
        <v>1000</v>
      </c>
      <c r="D30" s="1">
        <v>1000</v>
      </c>
      <c r="E30" s="1">
        <v>2000</v>
      </c>
      <c r="F30" s="1">
        <v>10000</v>
      </c>
      <c r="H30" s="1">
        <f t="shared" si="1"/>
        <v>50</v>
      </c>
      <c r="I30" s="8">
        <f t="shared" si="0"/>
        <v>77850</v>
      </c>
    </row>
    <row r="31" spans="1:9" x14ac:dyDescent="0.2">
      <c r="A31" s="1" t="s">
        <v>30</v>
      </c>
      <c r="B31" s="1">
        <v>115000</v>
      </c>
      <c r="C31" s="1">
        <v>133000</v>
      </c>
      <c r="D31" s="1">
        <v>113000</v>
      </c>
      <c r="E31" s="1">
        <v>17000</v>
      </c>
      <c r="F31" s="1">
        <v>52000</v>
      </c>
      <c r="H31" s="1">
        <f t="shared" si="1"/>
        <v>5650</v>
      </c>
      <c r="I31" s="8">
        <f t="shared" si="0"/>
        <v>8797050</v>
      </c>
    </row>
    <row r="32" spans="1:9" x14ac:dyDescent="0.2">
      <c r="A32" s="1" t="s">
        <v>31</v>
      </c>
      <c r="B32" s="1">
        <v>28000</v>
      </c>
      <c r="C32" s="1">
        <v>4000</v>
      </c>
      <c r="D32" s="1">
        <v>66000</v>
      </c>
      <c r="E32" s="1">
        <v>17000</v>
      </c>
      <c r="F32" s="1">
        <v>76000</v>
      </c>
      <c r="H32" s="1">
        <f t="shared" si="1"/>
        <v>3300</v>
      </c>
      <c r="I32" s="8">
        <f t="shared" si="0"/>
        <v>5138100</v>
      </c>
    </row>
    <row r="33" spans="1:9" x14ac:dyDescent="0.2">
      <c r="A33" s="1" t="s">
        <v>32</v>
      </c>
      <c r="B33" s="1">
        <v>591000</v>
      </c>
      <c r="C33" s="1">
        <v>462000</v>
      </c>
      <c r="D33" s="1">
        <v>358000</v>
      </c>
      <c r="E33" s="1">
        <v>156000</v>
      </c>
      <c r="F33" s="1">
        <v>113000</v>
      </c>
      <c r="H33" s="1">
        <f t="shared" si="1"/>
        <v>17900</v>
      </c>
      <c r="I33" s="8">
        <f t="shared" si="0"/>
        <v>27870300</v>
      </c>
    </row>
    <row r="34" spans="1:9" x14ac:dyDescent="0.2">
      <c r="A34" s="1" t="s">
        <v>33</v>
      </c>
      <c r="B34" s="1">
        <v>343000</v>
      </c>
      <c r="C34" s="1">
        <v>351000</v>
      </c>
      <c r="D34" s="1">
        <v>15000</v>
      </c>
      <c r="E34" s="1">
        <v>18000</v>
      </c>
      <c r="F34" s="1">
        <v>55000</v>
      </c>
      <c r="H34" s="1">
        <f t="shared" si="1"/>
        <v>750</v>
      </c>
      <c r="I34" s="8">
        <f t="shared" si="0"/>
        <v>1167750</v>
      </c>
    </row>
    <row r="35" spans="1:9" x14ac:dyDescent="0.2">
      <c r="A35" s="1" t="s">
        <v>34</v>
      </c>
      <c r="B35" s="1">
        <v>18000</v>
      </c>
      <c r="C35" s="1">
        <v>1000</v>
      </c>
      <c r="D35" s="1">
        <v>0</v>
      </c>
      <c r="E35" s="1">
        <v>6000</v>
      </c>
      <c r="F35" s="1">
        <v>0</v>
      </c>
      <c r="H35" s="1">
        <f t="shared" si="1"/>
        <v>0</v>
      </c>
      <c r="I35" s="8">
        <f t="shared" si="0"/>
        <v>0</v>
      </c>
    </row>
    <row r="36" spans="1:9" x14ac:dyDescent="0.2">
      <c r="A36" s="1" t="s">
        <v>35</v>
      </c>
      <c r="B36" s="1">
        <v>545000</v>
      </c>
      <c r="C36" s="1">
        <v>291000</v>
      </c>
      <c r="D36" s="1">
        <v>10000</v>
      </c>
      <c r="E36" s="1">
        <v>10000</v>
      </c>
      <c r="F36" s="1">
        <v>19000</v>
      </c>
      <c r="H36" s="1">
        <f t="shared" si="1"/>
        <v>500</v>
      </c>
      <c r="I36" s="8">
        <f t="shared" si="0"/>
        <v>778500</v>
      </c>
    </row>
    <row r="37" spans="1:9" x14ac:dyDescent="0.2">
      <c r="A37" s="1" t="s">
        <v>36</v>
      </c>
      <c r="B37" s="1">
        <v>175000</v>
      </c>
      <c r="C37" s="1">
        <v>43000</v>
      </c>
      <c r="D37" s="1">
        <v>8000</v>
      </c>
      <c r="E37" s="1">
        <v>30000</v>
      </c>
      <c r="F37" s="1">
        <v>27000</v>
      </c>
      <c r="H37" s="1">
        <f t="shared" si="1"/>
        <v>400</v>
      </c>
      <c r="I37" s="8">
        <f t="shared" si="0"/>
        <v>622800</v>
      </c>
    </row>
    <row r="38" spans="1:9" x14ac:dyDescent="0.2">
      <c r="A38" s="1" t="s">
        <v>37</v>
      </c>
      <c r="B38" s="1">
        <v>327000</v>
      </c>
      <c r="C38" s="1">
        <v>16000</v>
      </c>
      <c r="D38" s="1">
        <v>3000</v>
      </c>
      <c r="E38" s="1">
        <v>29000</v>
      </c>
      <c r="F38" s="1">
        <v>71000</v>
      </c>
      <c r="H38" s="1">
        <f t="shared" si="1"/>
        <v>150</v>
      </c>
      <c r="I38" s="8">
        <f t="shared" si="0"/>
        <v>233550</v>
      </c>
    </row>
    <row r="39" spans="1:9" x14ac:dyDescent="0.2">
      <c r="A39" s="1" t="s">
        <v>38</v>
      </c>
      <c r="B39" s="1">
        <v>514000</v>
      </c>
      <c r="C39" s="1">
        <v>237000</v>
      </c>
      <c r="D39" s="1">
        <v>3000</v>
      </c>
      <c r="E39" s="1">
        <v>99000</v>
      </c>
      <c r="F39" s="1">
        <v>10000</v>
      </c>
      <c r="H39" s="1">
        <f t="shared" si="1"/>
        <v>150</v>
      </c>
      <c r="I39" s="8">
        <f t="shared" si="0"/>
        <v>233550</v>
      </c>
    </row>
    <row r="40" spans="1:9" x14ac:dyDescent="0.2">
      <c r="A40" s="1" t="s">
        <v>39</v>
      </c>
      <c r="B40" s="1">
        <v>35000</v>
      </c>
      <c r="C40" s="1">
        <v>9000</v>
      </c>
      <c r="D40" s="1">
        <v>10000</v>
      </c>
      <c r="E40" s="1">
        <v>3000</v>
      </c>
      <c r="F40" s="1">
        <v>41000</v>
      </c>
      <c r="H40" s="1">
        <f t="shared" si="1"/>
        <v>500</v>
      </c>
      <c r="I40" s="8">
        <f t="shared" si="0"/>
        <v>778500</v>
      </c>
    </row>
    <row r="41" spans="1:9" x14ac:dyDescent="0.2">
      <c r="A41" s="1" t="s">
        <v>40</v>
      </c>
      <c r="B41" s="1">
        <v>163000</v>
      </c>
      <c r="C41" s="1">
        <v>230000</v>
      </c>
      <c r="D41" s="1">
        <v>4000</v>
      </c>
      <c r="E41" s="1">
        <v>2000</v>
      </c>
      <c r="F41" s="1">
        <v>15000</v>
      </c>
      <c r="H41" s="1">
        <f t="shared" si="1"/>
        <v>200</v>
      </c>
      <c r="I41" s="8">
        <f t="shared" si="0"/>
        <v>311400</v>
      </c>
    </row>
    <row r="42" spans="1:9" x14ac:dyDescent="0.2">
      <c r="A42" s="1" t="s">
        <v>41</v>
      </c>
      <c r="B42" s="1">
        <v>26000</v>
      </c>
      <c r="C42" s="1">
        <v>1000</v>
      </c>
      <c r="D42" s="1">
        <v>0</v>
      </c>
      <c r="E42" s="1">
        <v>15000</v>
      </c>
      <c r="F42" s="1">
        <v>2000</v>
      </c>
      <c r="H42" s="1">
        <f t="shared" si="1"/>
        <v>0</v>
      </c>
      <c r="I42" s="8">
        <f t="shared" si="0"/>
        <v>0</v>
      </c>
    </row>
    <row r="43" spans="1:9" x14ac:dyDescent="0.2">
      <c r="A43" s="1" t="s">
        <v>42</v>
      </c>
      <c r="B43" s="1">
        <v>135000</v>
      </c>
      <c r="C43" s="1">
        <v>61000</v>
      </c>
      <c r="D43" s="1">
        <v>1000</v>
      </c>
      <c r="E43" s="1">
        <v>2000</v>
      </c>
      <c r="F43" s="1">
        <v>459000</v>
      </c>
      <c r="H43" s="1">
        <f t="shared" si="1"/>
        <v>50</v>
      </c>
      <c r="I43" s="8">
        <f t="shared" si="0"/>
        <v>77850</v>
      </c>
    </row>
    <row r="44" spans="1:9" x14ac:dyDescent="0.2">
      <c r="A44" s="1" t="s">
        <v>43</v>
      </c>
      <c r="B44" s="1">
        <v>170000</v>
      </c>
      <c r="C44" s="1">
        <v>137000</v>
      </c>
      <c r="D44" s="1">
        <v>195000</v>
      </c>
      <c r="E44" s="1">
        <v>16000</v>
      </c>
      <c r="F44" s="1">
        <v>1150000</v>
      </c>
      <c r="H44" s="1">
        <f t="shared" si="1"/>
        <v>9750</v>
      </c>
      <c r="I44" s="8">
        <f t="shared" si="0"/>
        <v>15180750</v>
      </c>
    </row>
    <row r="45" spans="1:9" x14ac:dyDescent="0.2">
      <c r="A45" s="1" t="s">
        <v>44</v>
      </c>
      <c r="B45" s="1">
        <v>61000</v>
      </c>
      <c r="C45" s="1">
        <v>2000</v>
      </c>
      <c r="D45" s="1">
        <v>4000</v>
      </c>
      <c r="E45" s="1">
        <v>7000</v>
      </c>
      <c r="F45" s="1">
        <v>26000</v>
      </c>
      <c r="H45" s="1">
        <f t="shared" si="1"/>
        <v>200</v>
      </c>
      <c r="I45" s="8">
        <f t="shared" si="0"/>
        <v>311400</v>
      </c>
    </row>
    <row r="46" spans="1:9" x14ac:dyDescent="0.2">
      <c r="A46" s="1" t="s">
        <v>45</v>
      </c>
      <c r="B46" s="1">
        <v>26000</v>
      </c>
      <c r="C46" s="1">
        <v>1000</v>
      </c>
      <c r="D46" s="1">
        <v>0</v>
      </c>
      <c r="E46" s="1">
        <v>1000</v>
      </c>
      <c r="F46" s="1">
        <v>22000</v>
      </c>
      <c r="H46" s="1">
        <f t="shared" si="1"/>
        <v>0</v>
      </c>
      <c r="I46" s="8">
        <f t="shared" si="0"/>
        <v>0</v>
      </c>
    </row>
    <row r="47" spans="1:9" x14ac:dyDescent="0.2">
      <c r="A47" s="1" t="s">
        <v>46</v>
      </c>
      <c r="B47" s="1">
        <v>211000</v>
      </c>
      <c r="C47" s="1">
        <v>200000</v>
      </c>
      <c r="D47" s="1">
        <v>8000</v>
      </c>
      <c r="E47" s="1">
        <v>9000</v>
      </c>
      <c r="F47" s="1">
        <v>28000</v>
      </c>
      <c r="H47" s="1">
        <f t="shared" si="1"/>
        <v>400</v>
      </c>
      <c r="I47" s="8">
        <f t="shared" si="0"/>
        <v>622800</v>
      </c>
    </row>
    <row r="48" spans="1:9" x14ac:dyDescent="0.2">
      <c r="A48" s="1" t="s">
        <v>47</v>
      </c>
      <c r="B48" s="1">
        <v>204000</v>
      </c>
      <c r="C48" s="1">
        <v>19000</v>
      </c>
      <c r="D48" s="1">
        <v>13000</v>
      </c>
      <c r="E48" s="1">
        <v>30000</v>
      </c>
      <c r="F48" s="1">
        <v>318000</v>
      </c>
      <c r="H48" s="1">
        <f t="shared" si="1"/>
        <v>650</v>
      </c>
      <c r="I48" s="8">
        <f t="shared" si="0"/>
        <v>1012050</v>
      </c>
    </row>
    <row r="49" spans="1:9" x14ac:dyDescent="0.2">
      <c r="A49" s="1" t="s">
        <v>48</v>
      </c>
      <c r="B49" s="1">
        <v>149000</v>
      </c>
      <c r="C49" s="1">
        <v>10000</v>
      </c>
      <c r="D49" s="1">
        <v>0</v>
      </c>
      <c r="E49" s="1">
        <v>1000</v>
      </c>
      <c r="F49" s="1">
        <v>2000</v>
      </c>
      <c r="H49" s="1">
        <f t="shared" si="1"/>
        <v>0</v>
      </c>
      <c r="I49" s="8">
        <f t="shared" si="0"/>
        <v>0</v>
      </c>
    </row>
    <row r="50" spans="1:9" x14ac:dyDescent="0.2">
      <c r="A50" s="1" t="s">
        <v>49</v>
      </c>
      <c r="B50" s="1">
        <v>240000</v>
      </c>
      <c r="C50" s="1">
        <v>111000</v>
      </c>
      <c r="D50" s="1">
        <v>1000</v>
      </c>
      <c r="E50" s="1">
        <v>18000</v>
      </c>
      <c r="F50" s="1">
        <v>44000</v>
      </c>
      <c r="H50" s="1">
        <f t="shared" si="1"/>
        <v>50</v>
      </c>
      <c r="I50" s="8">
        <f t="shared" si="0"/>
        <v>77850</v>
      </c>
    </row>
    <row r="51" spans="1:9" x14ac:dyDescent="0.2">
      <c r="A51" s="1" t="s">
        <v>50</v>
      </c>
      <c r="B51" s="1">
        <v>11000</v>
      </c>
      <c r="C51" s="1">
        <v>0</v>
      </c>
      <c r="D51" s="1">
        <v>1000</v>
      </c>
      <c r="E51" s="1">
        <v>2000</v>
      </c>
      <c r="F51" s="1">
        <v>1000</v>
      </c>
      <c r="H51" s="1">
        <f t="shared" si="1"/>
        <v>50</v>
      </c>
      <c r="I51" s="8">
        <f t="shared" si="0"/>
        <v>77850</v>
      </c>
    </row>
    <row r="53" spans="1:9" x14ac:dyDescent="0.2">
      <c r="I53" s="8" t="s">
        <v>64</v>
      </c>
    </row>
    <row r="54" spans="1:9" x14ac:dyDescent="0.2">
      <c r="A54" s="1" t="s">
        <v>61</v>
      </c>
      <c r="I54" s="8">
        <f>SUM(I2:I51)</f>
        <v>182791800</v>
      </c>
    </row>
    <row r="55" spans="1:9" x14ac:dyDescent="0.2">
      <c r="A55" s="6">
        <v>0.05</v>
      </c>
    </row>
    <row r="57" spans="1:9" x14ac:dyDescent="0.2">
      <c r="A57" s="1" t="s">
        <v>65</v>
      </c>
    </row>
    <row r="58" spans="1:9" x14ac:dyDescent="0.2">
      <c r="A58" s="1">
        <v>1557</v>
      </c>
    </row>
    <row r="59" spans="1:9" x14ac:dyDescent="0.2">
      <c r="A59" s="1" t="s">
        <v>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tabula-SNAPDemographics2013 (dr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Boll, Jake</dc:creator>
  <cp:lastModifiedBy>Boll, Jake</cp:lastModifiedBy>
  <dcterms:created xsi:type="dcterms:W3CDTF">2018-06-29T15:05:16Z</dcterms:created>
  <dcterms:modified xsi:type="dcterms:W3CDTF">2018-06-29T15:06:27Z</dcterms:modified>
</cp:coreProperties>
</file>