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A18" i="3" l="1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13" i="3" l="1"/>
  <c r="U12" i="3"/>
  <c r="U7" i="3"/>
  <c r="U9" i="3"/>
  <c r="U14" i="3"/>
  <c r="U15" i="3"/>
  <c r="U2" i="3"/>
  <c r="U8" i="3"/>
  <c r="U5" i="3"/>
  <c r="U16" i="3"/>
  <c r="U17" i="3"/>
  <c r="U11" i="3"/>
  <c r="U4" i="3"/>
  <c r="U18" i="3"/>
  <c r="U3" i="3"/>
  <c r="U6" i="3"/>
  <c r="U10" i="3"/>
  <c r="S13" i="3"/>
  <c r="S12" i="3"/>
  <c r="S7" i="3"/>
  <c r="S9" i="3"/>
  <c r="S14" i="3"/>
  <c r="S15" i="3"/>
  <c r="S2" i="3"/>
  <c r="S8" i="3"/>
  <c r="S5" i="3"/>
  <c r="S16" i="3"/>
  <c r="S17" i="3"/>
  <c r="S11" i="3"/>
  <c r="S4" i="3"/>
  <c r="S18" i="3"/>
  <c r="S3" i="3"/>
  <c r="S6" i="3"/>
  <c r="S10" i="3"/>
  <c r="Q13" i="3"/>
  <c r="Q12" i="3"/>
  <c r="Q7" i="3"/>
  <c r="Q9" i="3"/>
  <c r="Q14" i="3"/>
  <c r="Q15" i="3"/>
  <c r="Q2" i="3"/>
  <c r="Q8" i="3"/>
  <c r="Q5" i="3"/>
  <c r="Q16" i="3"/>
  <c r="Q17" i="3"/>
  <c r="Q11" i="3"/>
  <c r="Q4" i="3"/>
  <c r="Q18" i="3"/>
  <c r="Q3" i="3"/>
  <c r="Q6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7" i="3"/>
  <c r="O9" i="3"/>
  <c r="O14" i="3"/>
  <c r="O15" i="3"/>
  <c r="O2" i="3"/>
  <c r="O8" i="3"/>
  <c r="O5" i="3"/>
  <c r="O16" i="3"/>
  <c r="O17" i="3"/>
  <c r="O11" i="3"/>
  <c r="O4" i="3"/>
  <c r="O18" i="3"/>
  <c r="O3" i="3"/>
  <c r="O6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<sst xmlns="http://schemas.openxmlformats.org/spreadsheetml/2006/main" count="603" uniqueCount="262">
  <si>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</si>
  <si>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</si>
  <si>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</si>
  <si>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</si>
  <si>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</si>
  <si>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</si>
  <si>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</si>
  <si>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</si>
  <si>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</si>
  <si>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</si>
  <si>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</si>
  <si>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</si>
  <si>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</si>
  <si>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</si>
  <si>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</si>
  <si>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</si>
  <si>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</si>
  <si>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</si>
  <si>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</si>
  <si>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</si>
  <si>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</si>
  <si>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</si>
  <si>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</si>
  <si>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</si>
  <si>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</si>
  <si>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</si>
  <si>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</si>
  <si>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</si>
  <si>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</si>
  <si>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</si>
  <si>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</si>
  <si>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</si>
  <si>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</si>
  <si>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</si>
  <si>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</si>
  <si>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</si>
  <si>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</si>
  <si>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</si>
  <si>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</si>
  <si>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</si>
  <si>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</si>
  <si>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</si>
  <si>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</si>
  <si>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</si>
  <si>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</si>
  <si>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</si>
  <si>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</si>
  <si>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</si>
  <si>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</si>
  <si>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</si>
  <si>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</si>
  <si>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</si>
  <si>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</si>
  <si>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</si>
  <si>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</si>
  <si>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</si>
  <si>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</si>
  <si>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</si>
  <si>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</si>
  <si>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</si>
  <si>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</si>
  <si>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</si>
  <si>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</si>
  <si>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</si>
  <si>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</si>
  <si>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</si>
  <si>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</si>
  <si>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</si>
  <si>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</si>
  <si>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</si>
  <si>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</si>
  <si>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</si>
  <si>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</si>
  <si>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</si>
  <si>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</si>
  <si>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</si>
  <si>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</si>
  <si>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</si>
  <si>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</si>
  <si>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</si>
  <si>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</si>
  <si>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</si>
  <si>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</si>
  <si>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</si>
  <si>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</si>
  <si>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</si>
  <si>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</si>
  <si>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</si>
  <si>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</si>
  <si>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</si>
  <si>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</si>
  <si>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</si>
  <si>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</si>
  <si>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</si>
  <si>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</si>
  <si>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</si>
  <si>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</si>
  <si>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</si>
  <si>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</si>
  <si>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</si>
  <si>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</si>
  <si>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</si>
  <si>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</si>
  <si>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</si>
  <si>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</si>
  <si>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</si>
  <si>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</si>
  <si>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</si>
  <si>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</si>
  <si>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</si>
  <si>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</si>
  <si>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</si>
  <si>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</si>
  <si>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</si>
  <si>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</si>
  <si>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</si>
  <si>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</si>
  <si>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</si>
  <si>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</si>
  <si>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</si>
  <si>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</si>
  <si>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</si>
  <si>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</si>
  <si>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</si>
  <si>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</si>
  <si>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</si>
  <si>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</si>
  <si>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</si>
  <si>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</si>
  <si>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</si>
  <si>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</si>
  <si>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</si>
  <si>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</si>
  <si>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</si>
  <si>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</si>
  <si>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</si>
  <si>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</si>
  <si>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</si>
  <si>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</si>
  <si>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</si>
  <si>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</si>
  <si>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</si>
  <si>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</si>
  <si>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</si>
  <si>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</si>
  <si>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</si>
  <si>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</si>
  <si>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</si>
  <si>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</si>
  <si>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</si>
  <si>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</si>
  <si>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</si>
  <si>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</si>
  <si>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</si>
  <si>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</si>
  <si>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</si>
  <si>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</si>
  <si>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</si>
  <si>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</si>
  <si>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</si>
  <si>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</si>
  <si>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</si>
  <si>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</si>
  <si>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</si>
  <si>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</si>
  <si>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</si>
  <si>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</si>
  <si>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</si>
  <si>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</si>
  <si>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</si>
  <si>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</si>
  <si>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</si>
  <si>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</si>
  <si>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</si>
  <si>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</si>
  <si>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</si>
  <si>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</si>
  <si>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</si>
  <si>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</si>
  <si>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</si>
  <si>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</si>
  <si>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</si>
  <si>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</si>
  <si>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</si>
  <si>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</si>
  <si>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</si>
  <si>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</si>
  <si>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</si>
  <si>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</si>
  <si>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</si>
  <si>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</si>
  <si>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</si>
  <si>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</si>
  <si>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</si>
  <si>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</si>
  <si>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</si>
  <si>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</si>
  <si>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</si>
  <si>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</si>
  <si>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</si>
  <si>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</si>
  <si>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</si>
  <si>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</si>
  <si>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</si>
  <si>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</si>
  <si>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</si>
  <si>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</si>
  <si>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</si>
  <si>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</si>
  <si>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</si>
  <si>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</si>
  <si>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</si>
  <si>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</si>
  <si>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</si>
  <si>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</si>
  <si>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</si>
  <si>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</si>
  <si>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</si>
  <si>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</si>
  <si>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</si>
  <si>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</si>
  <si>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</si>
  <si>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</si>
  <si>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</si>
  <si>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</si>
  <si>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</si>
  <si>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</si>
  <si>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</si>
  <si>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</si>
  <si>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</si>
  <si>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</si>
  <si>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</si>
  <si>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</si>
  <si>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</si>
  <si>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</si>
  <si>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</si>
  <si>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</si>
  <si>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</si>
  <si>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</si>
  <si>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</si>
  <si>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</si>
  <si>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</si>
  <si>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</si>
  <si>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</si>
  <si>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</si>
  <si>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</si>
  <si>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</si>
  <si>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</si>
  <si>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</si>
  <si>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</si>
  <si>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</si>
  <si>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</si>
  <si>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</si>
  <si>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</si>
  <si>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</si>
  <si>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</si>
  <si>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</si>
  <si>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</si>
  <si>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</si>
  <si>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</si>
  <si>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Count 16</t>
  </si>
  <si>
    <t>Count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</si>
</sst>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A2" sqref="AA2:A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AA18" si="8">IF(ISBLANK(V2),-T2,V2-T2)</f>
        <v>0</v>
      </c>
      <c r="V2" s="1">
        <v>0</v>
      </c>
      <c r="W2">
        <f t="shared" si="8"/>
        <v>0</v>
      </c>
      <c r="X2">
        <v>0</v>
      </c>
      <c r="Y2">
        <f t="shared" si="8"/>
        <v>0</v>
      </c>
      <c r="Z2">
        <v>0</v>
      </c>
      <c r="AA2">
        <f t="shared" si="8"/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8"/>
        <v>974</v>
      </c>
      <c r="X3" s="1">
        <v>84825</v>
      </c>
      <c r="Y3">
        <f t="shared" si="8"/>
        <v>6571</v>
      </c>
      <c r="Z3" s="1">
        <v>91396</v>
      </c>
      <c r="AA3">
        <f t="shared" si="8"/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8"/>
        <v>1875</v>
      </c>
      <c r="X4" s="1">
        <v>66565</v>
      </c>
      <c r="Y4">
        <f t="shared" si="8"/>
        <v>3358</v>
      </c>
      <c r="Z4" s="1">
        <v>69923</v>
      </c>
      <c r="AA4">
        <f t="shared" si="8"/>
        <v>-69923</v>
      </c>
      <c r="AB4">
        <v>0</v>
      </c>
    </row>
    <row r="5" spans="1:28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  <c r="M5">
        <f t="shared" si="4"/>
        <v>826</v>
      </c>
      <c r="N5" s="1">
        <v>17590</v>
      </c>
      <c r="O5">
        <f t="shared" si="5"/>
        <v>1722</v>
      </c>
      <c r="P5" s="1">
        <v>19312</v>
      </c>
      <c r="Q5">
        <f t="shared" si="6"/>
        <v>382</v>
      </c>
      <c r="R5" s="1">
        <v>19694</v>
      </c>
      <c r="S5">
        <f t="shared" si="7"/>
        <v>716</v>
      </c>
      <c r="T5" s="1">
        <v>20410</v>
      </c>
      <c r="U5">
        <f t="shared" si="8"/>
        <v>-20410</v>
      </c>
      <c r="V5" s="1">
        <v>0</v>
      </c>
      <c r="W5">
        <f t="shared" si="8"/>
        <v>0</v>
      </c>
      <c r="X5" s="1">
        <v>0</v>
      </c>
      <c r="Y5">
        <f t="shared" si="8"/>
        <v>0</v>
      </c>
      <c r="Z5">
        <v>0</v>
      </c>
      <c r="AA5">
        <f t="shared" si="8"/>
        <v>0</v>
      </c>
      <c r="AB5">
        <v>0</v>
      </c>
    </row>
    <row r="6" spans="1:28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  <c r="M6">
        <f t="shared" si="4"/>
        <v>631</v>
      </c>
      <c r="N6" s="1">
        <v>87964</v>
      </c>
      <c r="O6">
        <f t="shared" si="5"/>
        <v>579</v>
      </c>
      <c r="P6" s="1">
        <v>88543</v>
      </c>
      <c r="Q6">
        <f t="shared" si="6"/>
        <v>1644</v>
      </c>
      <c r="R6" s="1">
        <v>90187</v>
      </c>
      <c r="S6">
        <f t="shared" si="7"/>
        <v>1560</v>
      </c>
      <c r="T6" s="1">
        <v>91747</v>
      </c>
      <c r="U6">
        <f t="shared" si="8"/>
        <v>2606</v>
      </c>
      <c r="V6" s="1">
        <v>94353</v>
      </c>
      <c r="W6">
        <f t="shared" si="8"/>
        <v>2966</v>
      </c>
      <c r="X6" s="1">
        <v>97319</v>
      </c>
      <c r="Y6">
        <f t="shared" si="8"/>
        <v>15441</v>
      </c>
      <c r="Z6" s="1">
        <v>112760</v>
      </c>
      <c r="AA6">
        <f t="shared" si="8"/>
        <v>9064</v>
      </c>
      <c r="AB6" s="1">
        <v>121824</v>
      </c>
    </row>
    <row r="7" spans="1:28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  <c r="M7">
        <f t="shared" si="4"/>
        <v>0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8"/>
        <v>0</v>
      </c>
      <c r="X7" s="1">
        <v>0</v>
      </c>
      <c r="Y7">
        <f t="shared" si="8"/>
        <v>0</v>
      </c>
      <c r="Z7" s="1">
        <v>0</v>
      </c>
      <c r="AA7">
        <f t="shared" si="8"/>
        <v>0</v>
      </c>
      <c r="AB7">
        <v>0</v>
      </c>
    </row>
    <row r="8" spans="1:28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  <c r="M8">
        <f t="shared" si="4"/>
        <v>211</v>
      </c>
      <c r="N8" s="1">
        <v>13408</v>
      </c>
      <c r="O8">
        <f t="shared" si="5"/>
        <v>315</v>
      </c>
      <c r="P8" s="1">
        <v>13723</v>
      </c>
      <c r="Q8">
        <f t="shared" si="6"/>
        <v>366</v>
      </c>
      <c r="R8" s="1">
        <v>14089</v>
      </c>
      <c r="S8">
        <f t="shared" si="7"/>
        <v>-14089</v>
      </c>
      <c r="T8" s="1">
        <v>0</v>
      </c>
      <c r="U8">
        <f t="shared" si="8"/>
        <v>0</v>
      </c>
      <c r="V8" s="1">
        <v>0</v>
      </c>
      <c r="W8">
        <f t="shared" si="8"/>
        <v>0</v>
      </c>
      <c r="X8" s="1">
        <v>0</v>
      </c>
      <c r="Y8">
        <f t="shared" si="8"/>
        <v>0</v>
      </c>
      <c r="Z8" s="1">
        <v>0</v>
      </c>
      <c r="AA8">
        <f t="shared" si="8"/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8"/>
        <v>0</v>
      </c>
      <c r="X9" s="1">
        <v>0</v>
      </c>
      <c r="Y9">
        <f t="shared" si="8"/>
        <v>0</v>
      </c>
      <c r="Z9" s="1">
        <v>0</v>
      </c>
      <c r="AA9">
        <f t="shared" si="8"/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8"/>
        <v>0</v>
      </c>
      <c r="X10">
        <v>118986</v>
      </c>
      <c r="Y10">
        <f t="shared" si="8"/>
        <v>0</v>
      </c>
      <c r="Z10">
        <v>118986</v>
      </c>
      <c r="AA10">
        <f t="shared" si="8"/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8"/>
        <v>1179</v>
      </c>
      <c r="X11" s="1">
        <v>61957</v>
      </c>
      <c r="Y11">
        <f t="shared" si="8"/>
        <v>-61957</v>
      </c>
      <c r="Z11" s="1">
        <v>0</v>
      </c>
      <c r="AA11">
        <f t="shared" si="8"/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8"/>
        <v>0</v>
      </c>
      <c r="X12" s="1">
        <v>0</v>
      </c>
      <c r="Y12">
        <f t="shared" si="8"/>
        <v>0</v>
      </c>
      <c r="Z12" s="1">
        <v>0</v>
      </c>
      <c r="AA12">
        <f t="shared" si="8"/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8"/>
        <v>0</v>
      </c>
      <c r="X13" s="1">
        <v>0</v>
      </c>
      <c r="Y13">
        <f t="shared" si="8"/>
        <v>0</v>
      </c>
      <c r="Z13" s="1">
        <v>0</v>
      </c>
      <c r="AA13">
        <f t="shared" si="8"/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8"/>
        <v>0</v>
      </c>
      <c r="X14" s="1">
        <v>0</v>
      </c>
      <c r="Y14">
        <f t="shared" si="8"/>
        <v>0</v>
      </c>
      <c r="Z14" s="1">
        <v>0</v>
      </c>
      <c r="AA14">
        <f t="shared" si="8"/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8"/>
        <v>0</v>
      </c>
      <c r="X15" s="1">
        <v>0</v>
      </c>
      <c r="Y15">
        <f t="shared" si="8"/>
        <v>0</v>
      </c>
      <c r="Z15" s="1">
        <v>0</v>
      </c>
      <c r="AA15">
        <f t="shared" si="8"/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8"/>
        <v>-34610</v>
      </c>
      <c r="X16" s="1">
        <v>0</v>
      </c>
      <c r="Y16">
        <f t="shared" si="8"/>
        <v>0</v>
      </c>
      <c r="Z16" s="1">
        <v>0</v>
      </c>
      <c r="AA16">
        <f t="shared" si="8"/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8"/>
        <v>17712</v>
      </c>
      <c r="X17" s="1">
        <v>64532</v>
      </c>
      <c r="Y17">
        <f t="shared" si="8"/>
        <v>4145</v>
      </c>
      <c r="Z17" s="1">
        <v>68677</v>
      </c>
      <c r="AA17">
        <f t="shared" si="8"/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8"/>
        <v>4282</v>
      </c>
      <c r="X18" s="1">
        <v>80338</v>
      </c>
      <c r="Y18">
        <f t="shared" si="8"/>
        <v>15825</v>
      </c>
      <c r="Z18" s="1">
        <v>96163</v>
      </c>
      <c r="AA18">
        <f t="shared" si="8"/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9">FIND(",",B21)</f>
        <v>9</v>
      </c>
      <c r="E21" t="str">
        <f t="shared" ref="E21:E36" si="10">LEFT(B21,D21-1)</f>
        <v>Flanagan</v>
      </c>
      <c r="F21" t="str">
        <f t="shared" ref="F21:F36" si="11">RIGHT(B21,LEN(B21)-(D21+1))</f>
        <v>Luke 'Ming'</v>
      </c>
      <c r="G21" t="str">
        <f t="shared" ref="G21:G36" si="12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9"/>
        <v>7</v>
      </c>
      <c r="E22" t="str">
        <f t="shared" si="10"/>
        <v>Carthy</v>
      </c>
      <c r="F22" t="str">
        <f t="shared" si="11"/>
        <v>Matt</v>
      </c>
      <c r="G22" t="str">
        <f t="shared" si="12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9"/>
        <v>6</v>
      </c>
      <c r="E23" t="str">
        <f t="shared" si="10"/>
        <v>Walsh</v>
      </c>
      <c r="F23" t="str">
        <f t="shared" si="11"/>
        <v>Maria</v>
      </c>
      <c r="G23" t="str">
        <f t="shared" si="12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9"/>
        <v>6</v>
      </c>
      <c r="E24" t="str">
        <f t="shared" si="10"/>
        <v>Casey</v>
      </c>
      <c r="F24" t="str">
        <f t="shared" si="11"/>
        <v>Peter</v>
      </c>
      <c r="G24" t="str">
        <f t="shared" si="12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9"/>
        <v>7</v>
      </c>
      <c r="E25" t="str">
        <f t="shared" si="10"/>
        <v>McHugh</v>
      </c>
      <c r="F25" t="str">
        <f t="shared" si="11"/>
        <v>Saoirse</v>
      </c>
      <c r="G25" t="str">
        <f t="shared" si="12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9"/>
        <v>6</v>
      </c>
      <c r="E26" t="str">
        <f t="shared" si="10"/>
        <v>Smith</v>
      </c>
      <c r="F26" t="str">
        <f t="shared" si="11"/>
        <v>Brendan</v>
      </c>
      <c r="G26" t="str">
        <f t="shared" si="12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9"/>
        <v>9</v>
      </c>
      <c r="E27" t="str">
        <f t="shared" si="10"/>
        <v>Rabbitte</v>
      </c>
      <c r="F27" t="str">
        <f t="shared" si="11"/>
        <v>Anne</v>
      </c>
      <c r="G27" t="str">
        <f t="shared" si="12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9"/>
        <v>12</v>
      </c>
      <c r="E28" t="str">
        <f t="shared" si="10"/>
        <v>Healy Eames</v>
      </c>
      <c r="F28" t="str">
        <f t="shared" si="11"/>
        <v>Fidelma</v>
      </c>
      <c r="G28" t="str">
        <f t="shared" si="12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9"/>
        <v>9</v>
      </c>
      <c r="E29" t="str">
        <f t="shared" si="10"/>
        <v>Hannigan</v>
      </c>
      <c r="F29" t="str">
        <f t="shared" si="11"/>
        <v>Dominic</v>
      </c>
      <c r="G29" t="str">
        <f t="shared" si="12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9"/>
        <v>8</v>
      </c>
      <c r="E30" t="str">
        <f t="shared" si="10"/>
        <v>Brennan</v>
      </c>
      <c r="F30" t="str">
        <f t="shared" si="11"/>
        <v>Cyril</v>
      </c>
      <c r="G30" t="str">
        <f t="shared" si="12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9"/>
        <v>7</v>
      </c>
      <c r="E31" t="str">
        <f t="shared" si="10"/>
        <v>O'Dowd</v>
      </c>
      <c r="F31" t="str">
        <f t="shared" si="11"/>
        <v>Michael</v>
      </c>
      <c r="G31" t="str">
        <f t="shared" si="12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9"/>
        <v>9</v>
      </c>
      <c r="E32" t="str">
        <f t="shared" si="10"/>
        <v>O'Connor</v>
      </c>
      <c r="F32" t="str">
        <f t="shared" si="11"/>
        <v>Olive</v>
      </c>
      <c r="G32" t="str">
        <f t="shared" si="12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9"/>
        <v>10</v>
      </c>
      <c r="E33" t="str">
        <f t="shared" si="10"/>
        <v>Mahapatra</v>
      </c>
      <c r="F33" t="str">
        <f t="shared" si="11"/>
        <v>Dilip</v>
      </c>
      <c r="G33" t="str">
        <f t="shared" si="12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9"/>
        <v>7</v>
      </c>
      <c r="E34" t="str">
        <f t="shared" si="10"/>
        <v>Greene</v>
      </c>
      <c r="F34" t="str">
        <f t="shared" si="11"/>
        <v>Patrick</v>
      </c>
      <c r="G34" t="str">
        <f t="shared" si="12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9"/>
        <v>7</v>
      </c>
      <c r="E35" t="str">
        <f t="shared" si="10"/>
        <v>Miller</v>
      </c>
      <c r="F35" t="str">
        <f t="shared" si="11"/>
        <v>James</v>
      </c>
      <c r="G35" t="str">
        <f t="shared" si="12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9"/>
        <v>8</v>
      </c>
      <c r="E36" t="str">
        <f t="shared" si="10"/>
        <v>Mulcahy</v>
      </c>
      <c r="F36" t="str">
        <f t="shared" si="11"/>
        <v>Diarmaid</v>
      </c>
      <c r="G36" t="str">
        <f t="shared" si="12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V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pane xSplit="3" ySplit="1" topLeftCell="AG2" activePane="bottomRight" state="frozen"/>
      <selection pane="topRight" activeCell="D1" sqref="D1"/>
      <selection pane="bottomLeft" activeCell="A2" sqref="A2"/>
      <selection pane="bottomRight" activeCell="AG2" sqref="AG2:AJ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9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  <c r="AJ1" t="s">
        <v>261</v>
      </c>
    </row>
    <row r="2" spans="1:39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  <c r="U2">
        <f t="shared" ref="U2:U24" si="8">IF(ISBLANK(V2),-T2,V2-T2)</f>
        <v>0</v>
      </c>
      <c r="V2" s="1">
        <v>0</v>
      </c>
      <c r="W2">
        <f t="shared" ref="W2:W24" si="9">IF(ISBLANK(X2),-V2,X2-V2)</f>
        <v>0</v>
      </c>
      <c r="X2" s="1">
        <v>0</v>
      </c>
      <c r="Y2">
        <f t="shared" ref="Y2:Y24" si="10">IF(ISBLANK(Z2),-X2,Z2-X2)</f>
        <v>0</v>
      </c>
      <c r="Z2" s="1">
        <v>0</v>
      </c>
      <c r="AA2">
        <f t="shared" ref="AA2:AA24" si="11">IF(ISBLANK(AB2),-Z2,AB2-Z2)</f>
        <v>0</v>
      </c>
      <c r="AB2" s="1">
        <v>0</v>
      </c>
      <c r="AC2">
        <f t="shared" ref="AC2:AC24" si="12">IF(ISBLANK(AD2),-AB2,AD2-AB2)</f>
        <v>0</v>
      </c>
      <c r="AD2" s="1">
        <v>0</v>
      </c>
      <c r="AE2">
        <f t="shared" ref="AE2:AE24" si="13">IF(ISBLANK(AF2),-AD2,AF2-AD2)</f>
        <v>0</v>
      </c>
      <c r="AF2" s="1">
        <v>0</v>
      </c>
      <c r="AG2">
        <f t="shared" ref="AG2:AG24" si="14">IF(ISBLANK(AH2),-AF2,AH2-AF2)</f>
        <v>0</v>
      </c>
      <c r="AH2" s="1">
        <v>0</v>
      </c>
      <c r="AI2">
        <f t="shared" ref="AI2:AI24" si="15">IF(ISBLANK(AJ2),-AH2,AJ2-AH2)</f>
        <v>0</v>
      </c>
      <c r="AJ2" s="1">
        <v>0</v>
      </c>
    </row>
    <row r="3" spans="1:39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  <c r="U3">
        <f t="shared" si="8"/>
        <v>270</v>
      </c>
      <c r="V3" s="1">
        <v>71168</v>
      </c>
      <c r="W3">
        <f t="shared" si="9"/>
        <v>674</v>
      </c>
      <c r="X3" s="1">
        <v>71842</v>
      </c>
      <c r="Y3">
        <f t="shared" si="10"/>
        <v>291</v>
      </c>
      <c r="Z3" s="1">
        <v>72133</v>
      </c>
      <c r="AA3">
        <f t="shared" si="11"/>
        <v>720</v>
      </c>
      <c r="AB3" s="1">
        <v>72853</v>
      </c>
      <c r="AC3">
        <f t="shared" si="12"/>
        <v>929</v>
      </c>
      <c r="AD3" s="1">
        <v>73782</v>
      </c>
      <c r="AE3">
        <f t="shared" si="13"/>
        <v>588</v>
      </c>
      <c r="AF3" s="1">
        <v>74370</v>
      </c>
      <c r="AG3">
        <f t="shared" si="14"/>
        <v>6253</v>
      </c>
      <c r="AH3" s="1">
        <v>80623</v>
      </c>
      <c r="AI3">
        <f t="shared" si="15"/>
        <v>-80623</v>
      </c>
      <c r="AJ3" s="1">
        <v>0</v>
      </c>
      <c r="AK3" s="1"/>
      <c r="AL3" s="1"/>
      <c r="AM3" s="1"/>
    </row>
    <row r="4" spans="1:39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  <c r="U4">
        <f t="shared" si="8"/>
        <v>1585</v>
      </c>
      <c r="V4" s="1">
        <v>14211</v>
      </c>
      <c r="W4">
        <f t="shared" si="9"/>
        <v>826</v>
      </c>
      <c r="X4" s="1">
        <v>15037</v>
      </c>
      <c r="Y4">
        <f t="shared" si="10"/>
        <v>429</v>
      </c>
      <c r="Z4" s="1">
        <v>15466</v>
      </c>
      <c r="AA4">
        <f t="shared" si="11"/>
        <v>1664</v>
      </c>
      <c r="AB4" s="1">
        <v>17130</v>
      </c>
      <c r="AC4">
        <f t="shared" si="12"/>
        <v>-17130</v>
      </c>
      <c r="AD4" s="1">
        <v>0</v>
      </c>
      <c r="AE4">
        <f t="shared" si="13"/>
        <v>0</v>
      </c>
      <c r="AF4" s="1">
        <v>0</v>
      </c>
      <c r="AG4">
        <f t="shared" si="14"/>
        <v>0</v>
      </c>
      <c r="AH4" s="1">
        <v>0</v>
      </c>
      <c r="AI4">
        <f t="shared" si="15"/>
        <v>0</v>
      </c>
      <c r="AJ4" s="1">
        <v>0</v>
      </c>
      <c r="AK4" s="1"/>
      <c r="AL4" s="1"/>
      <c r="AM4" s="1"/>
    </row>
    <row r="5" spans="1:39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  <c r="U5">
        <f t="shared" si="8"/>
        <v>491</v>
      </c>
      <c r="V5" s="1">
        <v>66049</v>
      </c>
      <c r="W5">
        <f t="shared" si="9"/>
        <v>683</v>
      </c>
      <c r="X5" s="1">
        <v>66732</v>
      </c>
      <c r="Y5">
        <f t="shared" si="10"/>
        <v>542</v>
      </c>
      <c r="Z5" s="1">
        <v>67274</v>
      </c>
      <c r="AA5">
        <f t="shared" si="11"/>
        <v>622</v>
      </c>
      <c r="AB5" s="1">
        <v>67896</v>
      </c>
      <c r="AC5">
        <f t="shared" si="12"/>
        <v>1194</v>
      </c>
      <c r="AD5" s="1">
        <v>69090</v>
      </c>
      <c r="AE5">
        <f t="shared" si="13"/>
        <v>470</v>
      </c>
      <c r="AF5" s="1">
        <v>69560</v>
      </c>
      <c r="AG5">
        <f t="shared" si="14"/>
        <v>20183</v>
      </c>
      <c r="AH5" s="1">
        <v>89743</v>
      </c>
      <c r="AI5">
        <f t="shared" si="15"/>
        <v>8192</v>
      </c>
      <c r="AJ5" s="1">
        <v>97935</v>
      </c>
      <c r="AK5" s="1"/>
      <c r="AL5" s="1"/>
      <c r="AM5" s="1"/>
    </row>
    <row r="6" spans="1:39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  <c r="U6">
        <f t="shared" si="8"/>
        <v>135</v>
      </c>
      <c r="V6" s="1">
        <v>39429</v>
      </c>
      <c r="W6">
        <f t="shared" si="9"/>
        <v>426</v>
      </c>
      <c r="X6" s="1">
        <v>39855</v>
      </c>
      <c r="Y6">
        <f t="shared" si="10"/>
        <v>159</v>
      </c>
      <c r="Z6" s="1">
        <v>40014</v>
      </c>
      <c r="AA6">
        <f t="shared" si="11"/>
        <v>572</v>
      </c>
      <c r="AB6" s="1">
        <v>40586</v>
      </c>
      <c r="AC6">
        <f t="shared" si="12"/>
        <v>483</v>
      </c>
      <c r="AD6" s="1">
        <v>41069</v>
      </c>
      <c r="AE6">
        <f t="shared" si="13"/>
        <v>347</v>
      </c>
      <c r="AF6" s="1">
        <v>41416</v>
      </c>
      <c r="AG6">
        <f t="shared" si="14"/>
        <v>-41416</v>
      </c>
      <c r="AH6" s="1">
        <v>0</v>
      </c>
      <c r="AI6">
        <f t="shared" si="15"/>
        <v>0</v>
      </c>
      <c r="AJ6" s="1">
        <v>0</v>
      </c>
      <c r="AK6" s="1"/>
      <c r="AL6" s="1"/>
      <c r="AM6" s="1"/>
    </row>
    <row r="7" spans="1:39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 s="1">
        <v>0</v>
      </c>
      <c r="AC7">
        <f t="shared" si="12"/>
        <v>0</v>
      </c>
      <c r="AD7" s="1">
        <v>0</v>
      </c>
      <c r="AE7">
        <f t="shared" si="13"/>
        <v>0</v>
      </c>
      <c r="AF7" s="1">
        <v>0</v>
      </c>
      <c r="AG7">
        <f t="shared" si="14"/>
        <v>0</v>
      </c>
      <c r="AH7" s="1">
        <v>0</v>
      </c>
      <c r="AI7">
        <f t="shared" si="15"/>
        <v>0</v>
      </c>
      <c r="AJ7" s="1">
        <v>0</v>
      </c>
      <c r="AK7" s="1"/>
      <c r="AL7" s="1"/>
      <c r="AM7" s="1"/>
    </row>
    <row r="8" spans="1:39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  <c r="U8">
        <f t="shared" si="8"/>
        <v>616</v>
      </c>
      <c r="V8" s="1">
        <v>10838</v>
      </c>
      <c r="W8">
        <f t="shared" si="9"/>
        <v>-10838</v>
      </c>
      <c r="X8" s="1">
        <v>0</v>
      </c>
      <c r="Y8">
        <f t="shared" si="10"/>
        <v>0</v>
      </c>
      <c r="Z8" s="1">
        <v>0</v>
      </c>
      <c r="AA8">
        <f t="shared" si="11"/>
        <v>0</v>
      </c>
      <c r="AB8" s="1">
        <v>0</v>
      </c>
      <c r="AC8">
        <f t="shared" si="12"/>
        <v>0</v>
      </c>
      <c r="AD8" s="1">
        <v>0</v>
      </c>
      <c r="AE8">
        <f t="shared" si="13"/>
        <v>0</v>
      </c>
      <c r="AF8" s="1">
        <v>0</v>
      </c>
      <c r="AG8">
        <f t="shared" si="14"/>
        <v>0</v>
      </c>
      <c r="AH8" s="1">
        <v>0</v>
      </c>
      <c r="AI8">
        <f t="shared" si="15"/>
        <v>0</v>
      </c>
      <c r="AJ8" s="1">
        <v>0</v>
      </c>
      <c r="AK8" s="1"/>
      <c r="AL8" s="1"/>
      <c r="AM8" s="1"/>
    </row>
    <row r="9" spans="1:39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  <c r="U9">
        <f t="shared" si="8"/>
        <v>-8561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 s="1">
        <v>0</v>
      </c>
      <c r="AC9">
        <f t="shared" si="12"/>
        <v>0</v>
      </c>
      <c r="AD9" s="1">
        <v>0</v>
      </c>
      <c r="AE9">
        <f t="shared" si="13"/>
        <v>0</v>
      </c>
      <c r="AF9" s="1">
        <v>0</v>
      </c>
      <c r="AG9">
        <f t="shared" si="14"/>
        <v>0</v>
      </c>
      <c r="AH9" s="1">
        <v>0</v>
      </c>
      <c r="AI9">
        <f t="shared" si="15"/>
        <v>0</v>
      </c>
      <c r="AJ9" s="1">
        <v>0</v>
      </c>
      <c r="AK9" s="1"/>
      <c r="AL9" s="1"/>
      <c r="AM9" s="1"/>
    </row>
    <row r="10" spans="1:39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  <c r="U10">
        <f t="shared" si="8"/>
        <v>480</v>
      </c>
      <c r="V10" s="1">
        <v>85451</v>
      </c>
      <c r="W10">
        <f t="shared" si="9"/>
        <v>575</v>
      </c>
      <c r="X10" s="1">
        <v>86026</v>
      </c>
      <c r="Y10">
        <f t="shared" si="10"/>
        <v>1010</v>
      </c>
      <c r="Z10" s="1">
        <v>87036</v>
      </c>
      <c r="AA10">
        <f t="shared" si="11"/>
        <v>928</v>
      </c>
      <c r="AB10" s="1">
        <v>87964</v>
      </c>
      <c r="AC10">
        <f t="shared" si="12"/>
        <v>637</v>
      </c>
      <c r="AD10" s="1">
        <v>88601</v>
      </c>
      <c r="AE10">
        <f t="shared" si="13"/>
        <v>435</v>
      </c>
      <c r="AF10" s="1">
        <v>89036</v>
      </c>
      <c r="AG10">
        <f t="shared" si="14"/>
        <v>3849</v>
      </c>
      <c r="AH10" s="1">
        <v>92885</v>
      </c>
      <c r="AI10">
        <f t="shared" si="15"/>
        <v>38767</v>
      </c>
      <c r="AJ10" s="1">
        <v>131652</v>
      </c>
      <c r="AK10" s="1"/>
      <c r="AL10" s="1"/>
      <c r="AM10" s="1"/>
    </row>
    <row r="11" spans="1:39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  <c r="U11">
        <f t="shared" si="8"/>
        <v>0</v>
      </c>
      <c r="V11" s="1">
        <v>119883</v>
      </c>
      <c r="W11">
        <f t="shared" si="9"/>
        <v>0</v>
      </c>
      <c r="X11" s="1">
        <v>119883</v>
      </c>
      <c r="Y11">
        <f t="shared" si="10"/>
        <v>0</v>
      </c>
      <c r="Z11" s="1">
        <v>119883</v>
      </c>
      <c r="AA11">
        <f t="shared" si="11"/>
        <v>0</v>
      </c>
      <c r="AB11" s="1">
        <v>119883</v>
      </c>
      <c r="AC11">
        <f t="shared" si="12"/>
        <v>0</v>
      </c>
      <c r="AD11" s="1">
        <v>119883</v>
      </c>
      <c r="AE11">
        <f t="shared" si="13"/>
        <v>0</v>
      </c>
      <c r="AF11" s="1">
        <v>119883</v>
      </c>
      <c r="AG11">
        <f t="shared" si="14"/>
        <v>0</v>
      </c>
      <c r="AH11" s="1">
        <v>119883</v>
      </c>
      <c r="AI11">
        <f t="shared" si="15"/>
        <v>0</v>
      </c>
      <c r="AJ11" s="1">
        <v>119883</v>
      </c>
      <c r="AK11" s="1"/>
      <c r="AL11" s="1"/>
      <c r="AM11" s="1"/>
    </row>
    <row r="12" spans="1:39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  <c r="AE12">
        <f t="shared" si="13"/>
        <v>0</v>
      </c>
      <c r="AF12" s="1">
        <v>0</v>
      </c>
      <c r="AG12">
        <f t="shared" si="14"/>
        <v>0</v>
      </c>
      <c r="AH12" s="1">
        <v>0</v>
      </c>
      <c r="AI12">
        <f t="shared" si="15"/>
        <v>0</v>
      </c>
      <c r="AJ12" s="1">
        <v>0</v>
      </c>
      <c r="AK12" s="1"/>
      <c r="AL12" s="1"/>
    </row>
    <row r="13" spans="1:39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  <c r="U13">
        <f t="shared" si="8"/>
        <v>1160</v>
      </c>
      <c r="V13" s="1">
        <v>11703</v>
      </c>
      <c r="W13">
        <f t="shared" si="9"/>
        <v>568</v>
      </c>
      <c r="X13" s="1">
        <v>12271</v>
      </c>
      <c r="Y13">
        <f t="shared" si="10"/>
        <v>499</v>
      </c>
      <c r="Z13" s="1">
        <v>12770</v>
      </c>
      <c r="AA13">
        <f t="shared" si="11"/>
        <v>-12770</v>
      </c>
      <c r="AB13" s="1">
        <v>0</v>
      </c>
      <c r="AC13">
        <f t="shared" si="12"/>
        <v>0</v>
      </c>
      <c r="AD13" s="1">
        <v>0</v>
      </c>
      <c r="AE13">
        <f t="shared" si="13"/>
        <v>0</v>
      </c>
      <c r="AF13" s="1">
        <v>0</v>
      </c>
      <c r="AG13">
        <f t="shared" si="14"/>
        <v>0</v>
      </c>
      <c r="AH13" s="1">
        <v>0</v>
      </c>
      <c r="AI13">
        <f t="shared" si="15"/>
        <v>0</v>
      </c>
      <c r="AJ13" s="1">
        <v>0</v>
      </c>
    </row>
    <row r="14" spans="1:39" x14ac:dyDescent="0.25">
      <c r="A14">
        <v>4</v>
      </c>
      <c r="B14" t="s">
        <v>127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  <c r="U14">
        <f t="shared" si="8"/>
        <v>446</v>
      </c>
      <c r="V14" s="1">
        <v>80823</v>
      </c>
      <c r="W14">
        <f t="shared" si="9"/>
        <v>991</v>
      </c>
      <c r="X14" s="1">
        <v>81814</v>
      </c>
      <c r="Y14">
        <f t="shared" si="10"/>
        <v>1119</v>
      </c>
      <c r="Z14" s="1">
        <v>82933</v>
      </c>
      <c r="AA14">
        <f t="shared" si="11"/>
        <v>958</v>
      </c>
      <c r="AB14" s="1">
        <v>83891</v>
      </c>
      <c r="AC14">
        <f t="shared" si="12"/>
        <v>1108</v>
      </c>
      <c r="AD14" s="1">
        <v>84999</v>
      </c>
      <c r="AE14">
        <f t="shared" si="13"/>
        <v>2323</v>
      </c>
      <c r="AF14" s="1">
        <v>87322</v>
      </c>
      <c r="AG14">
        <f t="shared" si="14"/>
        <v>4517</v>
      </c>
      <c r="AH14" s="1">
        <v>91839</v>
      </c>
      <c r="AI14">
        <f t="shared" si="15"/>
        <v>3734</v>
      </c>
      <c r="AJ14" s="1">
        <v>95573</v>
      </c>
      <c r="AK14" s="1"/>
    </row>
    <row r="15" spans="1:39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  <c r="U15">
        <f t="shared" si="8"/>
        <v>193</v>
      </c>
      <c r="V15" s="1">
        <v>22893</v>
      </c>
      <c r="W15">
        <f t="shared" si="9"/>
        <v>626</v>
      </c>
      <c r="X15" s="1">
        <v>23519</v>
      </c>
      <c r="Y15">
        <f t="shared" si="10"/>
        <v>330</v>
      </c>
      <c r="Z15" s="1">
        <v>23849</v>
      </c>
      <c r="AA15">
        <f t="shared" si="11"/>
        <v>483</v>
      </c>
      <c r="AB15" s="1">
        <v>24332</v>
      </c>
      <c r="AC15">
        <f t="shared" si="12"/>
        <v>600</v>
      </c>
      <c r="AD15" s="1">
        <v>24932</v>
      </c>
      <c r="AE15">
        <f t="shared" si="13"/>
        <v>1026</v>
      </c>
      <c r="AF15" s="1">
        <v>25958</v>
      </c>
      <c r="AG15">
        <f t="shared" si="14"/>
        <v>-25958</v>
      </c>
      <c r="AH15" s="1">
        <v>0</v>
      </c>
      <c r="AI15">
        <f t="shared" si="15"/>
        <v>0</v>
      </c>
      <c r="AJ15" s="1">
        <v>0</v>
      </c>
    </row>
    <row r="16" spans="1:39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  <c r="U16">
        <f t="shared" si="8"/>
        <v>286</v>
      </c>
      <c r="V16" s="1">
        <v>10942</v>
      </c>
      <c r="W16">
        <f t="shared" si="9"/>
        <v>208</v>
      </c>
      <c r="X16" s="1">
        <v>11150</v>
      </c>
      <c r="Y16">
        <f t="shared" si="10"/>
        <v>-11150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  <c r="AE16">
        <f t="shared" si="13"/>
        <v>0</v>
      </c>
      <c r="AF16" s="1">
        <v>0</v>
      </c>
      <c r="AG16">
        <f t="shared" si="14"/>
        <v>0</v>
      </c>
      <c r="AH16" s="1">
        <v>0</v>
      </c>
      <c r="AI16">
        <f t="shared" si="15"/>
        <v>0</v>
      </c>
      <c r="AJ16" s="1">
        <v>0</v>
      </c>
    </row>
    <row r="17" spans="1:36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 s="1">
        <v>0</v>
      </c>
      <c r="AA17">
        <f t="shared" si="11"/>
        <v>0</v>
      </c>
      <c r="AB17" s="1">
        <v>0</v>
      </c>
      <c r="AC17">
        <f t="shared" si="12"/>
        <v>0</v>
      </c>
      <c r="AD17" s="1">
        <v>0</v>
      </c>
      <c r="AE17">
        <f t="shared" si="13"/>
        <v>0</v>
      </c>
      <c r="AF17" s="1">
        <v>0</v>
      </c>
      <c r="AG17">
        <f t="shared" si="14"/>
        <v>0</v>
      </c>
      <c r="AH17" s="1">
        <v>0</v>
      </c>
      <c r="AI17">
        <f t="shared" si="15"/>
        <v>0</v>
      </c>
      <c r="AJ17" s="1">
        <v>0</v>
      </c>
    </row>
    <row r="18" spans="1:36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  <c r="U18">
        <f t="shared" si="8"/>
        <v>339</v>
      </c>
      <c r="V18" s="1">
        <v>77754</v>
      </c>
      <c r="W18">
        <f t="shared" si="9"/>
        <v>1066</v>
      </c>
      <c r="X18" s="1">
        <v>78820</v>
      </c>
      <c r="Y18">
        <f t="shared" si="10"/>
        <v>1295</v>
      </c>
      <c r="Z18" s="1">
        <v>80115</v>
      </c>
      <c r="AA18">
        <f t="shared" si="11"/>
        <v>593</v>
      </c>
      <c r="AB18" s="1">
        <v>80708</v>
      </c>
      <c r="AC18">
        <f t="shared" si="12"/>
        <v>1290</v>
      </c>
      <c r="AD18" s="1">
        <v>81998</v>
      </c>
      <c r="AE18">
        <f t="shared" si="13"/>
        <v>2743</v>
      </c>
      <c r="AF18" s="1">
        <v>84741</v>
      </c>
      <c r="AG18">
        <f t="shared" si="14"/>
        <v>8382</v>
      </c>
      <c r="AH18" s="1">
        <v>93123</v>
      </c>
      <c r="AI18">
        <f t="shared" si="15"/>
        <v>2972</v>
      </c>
      <c r="AJ18" s="1">
        <v>96095</v>
      </c>
    </row>
    <row r="19" spans="1:36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  <c r="AE19">
        <f t="shared" si="13"/>
        <v>0</v>
      </c>
      <c r="AF19" s="1">
        <v>0</v>
      </c>
      <c r="AG19">
        <f t="shared" si="14"/>
        <v>0</v>
      </c>
      <c r="AH19" s="1">
        <v>0</v>
      </c>
      <c r="AI19">
        <f t="shared" si="15"/>
        <v>0</v>
      </c>
      <c r="AJ19" s="1">
        <v>0</v>
      </c>
    </row>
    <row r="20" spans="1:36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  <c r="AE20">
        <f t="shared" si="13"/>
        <v>0</v>
      </c>
      <c r="AF20" s="1">
        <v>0</v>
      </c>
      <c r="AG20">
        <f t="shared" si="14"/>
        <v>0</v>
      </c>
      <c r="AH20" s="1">
        <v>0</v>
      </c>
      <c r="AI20">
        <f t="shared" si="15"/>
        <v>0</v>
      </c>
      <c r="AJ20" s="1">
        <v>0</v>
      </c>
    </row>
    <row r="21" spans="1:36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  <c r="AE21">
        <f t="shared" si="13"/>
        <v>0</v>
      </c>
      <c r="AF21" s="1">
        <v>0</v>
      </c>
      <c r="AG21">
        <f t="shared" si="14"/>
        <v>0</v>
      </c>
      <c r="AH21" s="1">
        <v>0</v>
      </c>
      <c r="AI21">
        <f t="shared" si="15"/>
        <v>0</v>
      </c>
      <c r="AJ21" s="1">
        <v>0</v>
      </c>
    </row>
    <row r="22" spans="1:36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  <c r="U22">
        <f t="shared" si="8"/>
        <v>170</v>
      </c>
      <c r="V22" s="1">
        <v>16378</v>
      </c>
      <c r="W22">
        <f t="shared" si="9"/>
        <v>530</v>
      </c>
      <c r="X22" s="1">
        <v>16908</v>
      </c>
      <c r="Y22">
        <f t="shared" si="10"/>
        <v>490</v>
      </c>
      <c r="Z22" s="1">
        <v>17398</v>
      </c>
      <c r="AA22">
        <f t="shared" si="11"/>
        <v>329</v>
      </c>
      <c r="AB22" s="1">
        <v>17727</v>
      </c>
      <c r="AC22">
        <f t="shared" si="12"/>
        <v>749</v>
      </c>
      <c r="AD22" s="1">
        <v>18476</v>
      </c>
      <c r="AE22">
        <f t="shared" si="13"/>
        <v>-18476</v>
      </c>
      <c r="AF22" s="1">
        <v>0</v>
      </c>
      <c r="AG22">
        <f t="shared" si="14"/>
        <v>0</v>
      </c>
      <c r="AH22" s="1">
        <v>0</v>
      </c>
      <c r="AI22">
        <f t="shared" si="15"/>
        <v>0</v>
      </c>
      <c r="AJ22" s="1">
        <v>0</v>
      </c>
    </row>
    <row r="23" spans="1:36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  <c r="U23">
        <f t="shared" si="8"/>
        <v>247</v>
      </c>
      <c r="V23" s="1">
        <v>84235</v>
      </c>
      <c r="W23">
        <f t="shared" si="9"/>
        <v>1001</v>
      </c>
      <c r="X23" s="1">
        <v>85236</v>
      </c>
      <c r="Y23">
        <f t="shared" si="10"/>
        <v>2333</v>
      </c>
      <c r="Z23" s="1">
        <v>87569</v>
      </c>
      <c r="AA23">
        <f t="shared" si="11"/>
        <v>1190</v>
      </c>
      <c r="AB23" s="1">
        <v>88759</v>
      </c>
      <c r="AC23">
        <f t="shared" si="12"/>
        <v>1476</v>
      </c>
      <c r="AD23" s="1">
        <v>90235</v>
      </c>
      <c r="AE23">
        <f t="shared" si="13"/>
        <v>5545</v>
      </c>
      <c r="AF23" s="1">
        <v>95780</v>
      </c>
      <c r="AG23">
        <f t="shared" si="14"/>
        <v>5945</v>
      </c>
      <c r="AH23" s="1">
        <v>101725</v>
      </c>
      <c r="AI23">
        <f t="shared" si="15"/>
        <v>7424</v>
      </c>
      <c r="AJ23" s="1">
        <v>109149</v>
      </c>
    </row>
    <row r="24" spans="1:36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  <c r="AE24">
        <f t="shared" si="13"/>
        <v>0</v>
      </c>
      <c r="AF24" s="1">
        <v>0</v>
      </c>
      <c r="AG24">
        <f t="shared" si="14"/>
        <v>0</v>
      </c>
      <c r="AH24" s="1">
        <v>0</v>
      </c>
      <c r="AI24">
        <f t="shared" si="15"/>
        <v>0</v>
      </c>
      <c r="AJ24" s="1">
        <v>0</v>
      </c>
    </row>
    <row r="26" spans="1:36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258</v>
      </c>
      <c r="AF26" t="s">
        <v>260</v>
      </c>
      <c r="AG26" t="s">
        <v>261</v>
      </c>
    </row>
    <row r="27" spans="1:36" x14ac:dyDescent="0.25">
      <c r="B27" t="s">
        <v>148</v>
      </c>
      <c r="E27">
        <f t="shared" ref="E27:E48" si="16">FIND(",",B27)</f>
        <v>9</v>
      </c>
      <c r="F27" t="str">
        <f t="shared" ref="F27:F48" si="17">LEFT(B27,E27-1)</f>
        <v>Kelleher</v>
      </c>
      <c r="G27" t="str">
        <f t="shared" ref="G27:G48" si="18">RIGHT(B27,LEN(B27)-(E27+1))</f>
        <v>Billy</v>
      </c>
      <c r="H27" t="str">
        <f t="shared" ref="H27:H48" si="19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36" x14ac:dyDescent="0.25">
      <c r="B28" t="s">
        <v>149</v>
      </c>
      <c r="E28">
        <f t="shared" si="16"/>
        <v>8</v>
      </c>
      <c r="F28" t="str">
        <f t="shared" si="17"/>
        <v>Wallace</v>
      </c>
      <c r="G28" t="str">
        <f t="shared" si="18"/>
        <v>Mick</v>
      </c>
      <c r="H28" t="str">
        <f t="shared" si="19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36" x14ac:dyDescent="0.25">
      <c r="B29" t="s">
        <v>150</v>
      </c>
      <c r="E29">
        <f t="shared" si="16"/>
        <v>9</v>
      </c>
      <c r="F29" t="str">
        <f t="shared" si="17"/>
        <v>Ní Riada</v>
      </c>
      <c r="G29" t="str">
        <f t="shared" si="18"/>
        <v>Liadh</v>
      </c>
      <c r="H29" t="str">
        <f t="shared" si="19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36" x14ac:dyDescent="0.25">
      <c r="B30" t="s">
        <v>151</v>
      </c>
      <c r="E30">
        <f t="shared" si="16"/>
        <v>11</v>
      </c>
      <c r="F30" t="str">
        <f t="shared" si="17"/>
        <v>O'Sullivan</v>
      </c>
      <c r="G30" t="str">
        <f t="shared" si="18"/>
        <v>Grace</v>
      </c>
      <c r="H30" t="str">
        <f t="shared" si="19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36" x14ac:dyDescent="0.25">
      <c r="B31" t="s">
        <v>152</v>
      </c>
      <c r="E31">
        <f t="shared" si="16"/>
        <v>6</v>
      </c>
      <c r="F31" t="str">
        <f t="shared" si="17"/>
        <v>Byrne</v>
      </c>
      <c r="G31" t="str">
        <f t="shared" si="18"/>
        <v>Malcolm</v>
      </c>
      <c r="H31" t="str">
        <f t="shared" si="19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36" x14ac:dyDescent="0.25">
      <c r="B32" t="s">
        <v>153</v>
      </c>
      <c r="E32">
        <f t="shared" si="16"/>
        <v>6</v>
      </c>
      <c r="F32" t="str">
        <f t="shared" si="17"/>
        <v>Clune</v>
      </c>
      <c r="G32" t="str">
        <f t="shared" si="18"/>
        <v>Deirdre</v>
      </c>
      <c r="H32" t="str">
        <f t="shared" si="19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16"/>
        <v>6</v>
      </c>
      <c r="F33" t="str">
        <f t="shared" si="17"/>
        <v>Doyle</v>
      </c>
      <c r="G33" t="str">
        <f t="shared" si="18"/>
        <v>Andrew</v>
      </c>
      <c r="H33" t="str">
        <f t="shared" si="19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16"/>
        <v>6</v>
      </c>
      <c r="F34" t="str">
        <f t="shared" si="17"/>
        <v>Nunan</v>
      </c>
      <c r="G34" t="str">
        <f t="shared" si="18"/>
        <v>Sheila</v>
      </c>
      <c r="H34" t="str">
        <f t="shared" si="19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16"/>
        <v>8</v>
      </c>
      <c r="F35" t="str">
        <f t="shared" si="17"/>
        <v>Wallace</v>
      </c>
      <c r="G35" t="str">
        <f t="shared" si="18"/>
        <v>Adrienne</v>
      </c>
      <c r="H35" t="str">
        <f t="shared" si="19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16"/>
        <v>7</v>
      </c>
      <c r="F36" t="str">
        <f t="shared" si="17"/>
        <v>Cahill</v>
      </c>
      <c r="G36" t="str">
        <f t="shared" si="18"/>
        <v>Dolores</v>
      </c>
      <c r="H36" t="str">
        <f t="shared" si="19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16"/>
        <v>8</v>
      </c>
      <c r="F37" t="str">
        <f t="shared" si="17"/>
        <v>O'Flynn</v>
      </c>
      <c r="G37" t="str">
        <f t="shared" si="18"/>
        <v>Diarmuid Patrick</v>
      </c>
      <c r="H37" t="str">
        <f t="shared" si="19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16"/>
        <v>8</v>
      </c>
      <c r="F38" t="str">
        <f t="shared" si="17"/>
        <v>Minehan</v>
      </c>
      <c r="G38" t="str">
        <f t="shared" si="18"/>
        <v>Liam</v>
      </c>
      <c r="H38" t="str">
        <f t="shared" si="19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16"/>
        <v>8</v>
      </c>
      <c r="F39" t="str">
        <f t="shared" si="17"/>
        <v>Gardner</v>
      </c>
      <c r="G39" t="str">
        <f t="shared" si="18"/>
        <v>Breda Patricia</v>
      </c>
      <c r="H39" t="str">
        <f t="shared" si="19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16"/>
        <v>7</v>
      </c>
      <c r="F40" t="str">
        <f t="shared" si="17"/>
        <v>Heaney</v>
      </c>
      <c r="G40" t="str">
        <f t="shared" si="18"/>
        <v>Theresa</v>
      </c>
      <c r="H40" t="str">
        <f t="shared" si="19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16"/>
        <v>8</v>
      </c>
      <c r="F41" t="str">
        <f t="shared" si="17"/>
        <v>Brennan</v>
      </c>
      <c r="G41" t="str">
        <f t="shared" si="18"/>
        <v>Allan</v>
      </c>
      <c r="H41" t="str">
        <f t="shared" si="19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16"/>
        <v>11</v>
      </c>
      <c r="F42" t="str">
        <f t="shared" si="17"/>
        <v>O'Loughlin</v>
      </c>
      <c r="G42" t="str">
        <f t="shared" si="18"/>
        <v>Peter</v>
      </c>
      <c r="H42" t="str">
        <f t="shared" si="19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16"/>
        <v>12</v>
      </c>
      <c r="F43" t="str">
        <f t="shared" si="17"/>
        <v>Worthington</v>
      </c>
      <c r="G43" t="str">
        <f t="shared" si="18"/>
        <v>Colleen</v>
      </c>
      <c r="H43" t="str">
        <f t="shared" si="19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16"/>
        <v>11</v>
      </c>
      <c r="F44" t="str">
        <f t="shared" si="17"/>
        <v>Fitzgerald</v>
      </c>
      <c r="G44" t="str">
        <f t="shared" si="18"/>
        <v>Paddy</v>
      </c>
      <c r="H44" t="str">
        <f t="shared" si="19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16"/>
        <v>13</v>
      </c>
      <c r="F45" t="str">
        <f t="shared" si="17"/>
        <v>Ryan-Purcell</v>
      </c>
      <c r="G45" t="str">
        <f t="shared" si="18"/>
        <v>Walter</v>
      </c>
      <c r="H45" t="str">
        <f t="shared" si="19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16"/>
        <v>7</v>
      </c>
      <c r="F46" t="str">
        <f t="shared" si="17"/>
        <v>Sexton</v>
      </c>
      <c r="G46" t="str">
        <f t="shared" si="18"/>
        <v>Joesph</v>
      </c>
      <c r="H46" t="str">
        <f t="shared" si="19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16"/>
        <v>7</v>
      </c>
      <c r="F47" t="str">
        <f t="shared" si="17"/>
        <v>Madden</v>
      </c>
      <c r="G47" t="str">
        <f t="shared" si="18"/>
        <v>Peter</v>
      </c>
      <c r="H47" t="str">
        <f t="shared" si="19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16"/>
        <v>11</v>
      </c>
      <c r="F48" t="str">
        <f t="shared" si="17"/>
        <v>Van de Ven</v>
      </c>
      <c r="G48" t="str">
        <f t="shared" si="18"/>
        <v>Jan</v>
      </c>
      <c r="H48" t="str">
        <f t="shared" si="19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J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2019-05-29T19:38:56Z</dcterms:modified>
</cp:coreProperties>
</file>