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th\OneDrive\URI\Extensão\Desafio 24horas\2019\"/>
    </mc:Choice>
  </mc:AlternateContent>
  <xr:revisionPtr revIDLastSave="284" documentId="102_{EBCBCB1A-1F91-4D15-9B1C-36B1B5EC0C09}" xr6:coauthVersionLast="43" xr6:coauthVersionMax="43" xr10:uidLastSave="{6CCD6C0E-19F9-4420-824C-C0EA9B41BAD9}"/>
  <bookViews>
    <workbookView xWindow="-108" yWindow="-108" windowWidth="23256" windowHeight="12576" xr2:uid="{F25BA457-43FC-4B33-BF9B-ECDA274CA519}"/>
  </bookViews>
  <sheets>
    <sheet name="Dados" sheetId="7" r:id="rId1"/>
    <sheet name="Erros" sheetId="4" r:id="rId2"/>
  </sheets>
  <definedNames>
    <definedName name="_xlnm._FilterDatabase" localSheetId="0" hidden="1">Dados!$A$1:$AD$791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14" i="7" l="1"/>
  <c r="AA548" i="7"/>
  <c r="AA656" i="7"/>
  <c r="AA751" i="7"/>
  <c r="AA755" i="7"/>
  <c r="Z791" i="7"/>
  <c r="AB791" i="7" s="1"/>
  <c r="Y791" i="7"/>
  <c r="AA791" i="7" s="1"/>
  <c r="X791" i="7"/>
  <c r="Z790" i="7"/>
  <c r="AB790" i="7" s="1"/>
  <c r="Y790" i="7"/>
  <c r="AA790" i="7" s="1"/>
  <c r="X790" i="7"/>
  <c r="Z789" i="7"/>
  <c r="AB789" i="7" s="1"/>
  <c r="Y789" i="7"/>
  <c r="AA789" i="7" s="1"/>
  <c r="X789" i="7"/>
  <c r="Z788" i="7"/>
  <c r="AB788" i="7" s="1"/>
  <c r="Y788" i="7"/>
  <c r="AA788" i="7" s="1"/>
  <c r="X788" i="7"/>
  <c r="Z787" i="7"/>
  <c r="AB787" i="7" s="1"/>
  <c r="Y787" i="7"/>
  <c r="AA787" i="7" s="1"/>
  <c r="X787" i="7"/>
  <c r="Z786" i="7"/>
  <c r="AB786" i="7" s="1"/>
  <c r="Y786" i="7"/>
  <c r="AA786" i="7" s="1"/>
  <c r="X786" i="7"/>
  <c r="Z785" i="7"/>
  <c r="AB785" i="7" s="1"/>
  <c r="Y785" i="7"/>
  <c r="AA785" i="7" s="1"/>
  <c r="X785" i="7"/>
  <c r="Z784" i="7"/>
  <c r="AB784" i="7" s="1"/>
  <c r="Y784" i="7"/>
  <c r="AA784" i="7" s="1"/>
  <c r="X784" i="7"/>
  <c r="Z783" i="7"/>
  <c r="AB783" i="7" s="1"/>
  <c r="Y783" i="7"/>
  <c r="AA783" i="7" s="1"/>
  <c r="X783" i="7"/>
  <c r="Z782" i="7"/>
  <c r="AB782" i="7" s="1"/>
  <c r="Y782" i="7"/>
  <c r="AA782" i="7" s="1"/>
  <c r="X782" i="7"/>
  <c r="Z781" i="7"/>
  <c r="AB781" i="7" s="1"/>
  <c r="Y781" i="7"/>
  <c r="AA781" i="7" s="1"/>
  <c r="X781" i="7"/>
  <c r="Z780" i="7"/>
  <c r="AB780" i="7" s="1"/>
  <c r="Y780" i="7"/>
  <c r="AA780" i="7" s="1"/>
  <c r="X780" i="7"/>
  <c r="Z779" i="7"/>
  <c r="AB779" i="7" s="1"/>
  <c r="Y779" i="7"/>
  <c r="AA779" i="7" s="1"/>
  <c r="X779" i="7"/>
  <c r="Z778" i="7"/>
  <c r="AB778" i="7" s="1"/>
  <c r="Y778" i="7"/>
  <c r="AA778" i="7" s="1"/>
  <c r="X778" i="7"/>
  <c r="Z777" i="7"/>
  <c r="AB777" i="7" s="1"/>
  <c r="Y777" i="7"/>
  <c r="AA777" i="7" s="1"/>
  <c r="X777" i="7"/>
  <c r="Z776" i="7"/>
  <c r="AB776" i="7" s="1"/>
  <c r="Y776" i="7"/>
  <c r="AA776" i="7" s="1"/>
  <c r="X776" i="7"/>
  <c r="Z775" i="7"/>
  <c r="AB775" i="7" s="1"/>
  <c r="Y775" i="7"/>
  <c r="AA775" i="7" s="1"/>
  <c r="X775" i="7"/>
  <c r="Z774" i="7"/>
  <c r="AB774" i="7" s="1"/>
  <c r="Y774" i="7"/>
  <c r="AA774" i="7" s="1"/>
  <c r="X774" i="7"/>
  <c r="Z773" i="7"/>
  <c r="AB773" i="7" s="1"/>
  <c r="Y773" i="7"/>
  <c r="AA773" i="7" s="1"/>
  <c r="X773" i="7"/>
  <c r="Z772" i="7"/>
  <c r="AB772" i="7" s="1"/>
  <c r="Y772" i="7"/>
  <c r="AA772" i="7" s="1"/>
  <c r="X772" i="7"/>
  <c r="Z771" i="7"/>
  <c r="AB771" i="7" s="1"/>
  <c r="Y771" i="7"/>
  <c r="AA771" i="7" s="1"/>
  <c r="X771" i="7"/>
  <c r="Z770" i="7"/>
  <c r="AB770" i="7" s="1"/>
  <c r="Y770" i="7"/>
  <c r="AA770" i="7" s="1"/>
  <c r="X770" i="7"/>
  <c r="Z769" i="7"/>
  <c r="AB769" i="7" s="1"/>
  <c r="Y769" i="7"/>
  <c r="AA769" i="7" s="1"/>
  <c r="X769" i="7"/>
  <c r="Z768" i="7"/>
  <c r="AB768" i="7" s="1"/>
  <c r="Y768" i="7"/>
  <c r="AA768" i="7" s="1"/>
  <c r="X768" i="7"/>
  <c r="Z767" i="7"/>
  <c r="AB767" i="7" s="1"/>
  <c r="Y767" i="7"/>
  <c r="AA767" i="7" s="1"/>
  <c r="X767" i="7"/>
  <c r="Z766" i="7"/>
  <c r="AB766" i="7" s="1"/>
  <c r="Y766" i="7"/>
  <c r="AA766" i="7" s="1"/>
  <c r="X766" i="7"/>
  <c r="Z765" i="7"/>
  <c r="AB765" i="7" s="1"/>
  <c r="Y765" i="7"/>
  <c r="AA765" i="7" s="1"/>
  <c r="X765" i="7"/>
  <c r="Z764" i="7"/>
  <c r="AB764" i="7" s="1"/>
  <c r="Y764" i="7"/>
  <c r="AA764" i="7" s="1"/>
  <c r="X764" i="7"/>
  <c r="Z763" i="7"/>
  <c r="AB763" i="7" s="1"/>
  <c r="Y763" i="7"/>
  <c r="AA763" i="7" s="1"/>
  <c r="X763" i="7"/>
  <c r="Z762" i="7"/>
  <c r="AB762" i="7" s="1"/>
  <c r="Y762" i="7"/>
  <c r="AA762" i="7" s="1"/>
  <c r="X762" i="7"/>
  <c r="Z761" i="7"/>
  <c r="AB761" i="7" s="1"/>
  <c r="Y761" i="7"/>
  <c r="AA761" i="7" s="1"/>
  <c r="X761" i="7"/>
  <c r="Z760" i="7"/>
  <c r="AB760" i="7" s="1"/>
  <c r="Y760" i="7"/>
  <c r="AA760" i="7" s="1"/>
  <c r="X760" i="7"/>
  <c r="Z759" i="7"/>
  <c r="AB759" i="7" s="1"/>
  <c r="Y759" i="7"/>
  <c r="AA759" i="7" s="1"/>
  <c r="X759" i="7"/>
  <c r="Z758" i="7"/>
  <c r="AB758" i="7" s="1"/>
  <c r="Y758" i="7"/>
  <c r="AA758" i="7" s="1"/>
  <c r="X758" i="7"/>
  <c r="Z757" i="7"/>
  <c r="AB757" i="7" s="1"/>
  <c r="Y757" i="7"/>
  <c r="AA757" i="7" s="1"/>
  <c r="X757" i="7"/>
  <c r="Z756" i="7"/>
  <c r="AB756" i="7" s="1"/>
  <c r="Y756" i="7"/>
  <c r="AA756" i="7" s="1"/>
  <c r="X756" i="7"/>
  <c r="Z755" i="7"/>
  <c r="AB755" i="7" s="1"/>
  <c r="Y755" i="7"/>
  <c r="X755" i="7"/>
  <c r="Z754" i="7"/>
  <c r="AB754" i="7" s="1"/>
  <c r="Y754" i="7"/>
  <c r="AA754" i="7" s="1"/>
  <c r="X754" i="7"/>
  <c r="Z753" i="7"/>
  <c r="AB753" i="7" s="1"/>
  <c r="Y753" i="7"/>
  <c r="AA753" i="7" s="1"/>
  <c r="X753" i="7"/>
  <c r="Z752" i="7"/>
  <c r="AB752" i="7" s="1"/>
  <c r="Y752" i="7"/>
  <c r="AA752" i="7" s="1"/>
  <c r="X752" i="7"/>
  <c r="Z751" i="7"/>
  <c r="AB751" i="7" s="1"/>
  <c r="Y751" i="7"/>
  <c r="X751" i="7"/>
  <c r="AB750" i="7"/>
  <c r="Z750" i="7"/>
  <c r="Y750" i="7"/>
  <c r="AA750" i="7" s="1"/>
  <c r="X750" i="7"/>
  <c r="Z749" i="7"/>
  <c r="AB749" i="7" s="1"/>
  <c r="Y749" i="7"/>
  <c r="AA749" i="7" s="1"/>
  <c r="X749" i="7"/>
  <c r="Z748" i="7"/>
  <c r="AB748" i="7" s="1"/>
  <c r="Y748" i="7"/>
  <c r="AA748" i="7" s="1"/>
  <c r="X748" i="7"/>
  <c r="Z747" i="7"/>
  <c r="AB747" i="7" s="1"/>
  <c r="Y747" i="7"/>
  <c r="AA747" i="7" s="1"/>
  <c r="X747" i="7"/>
  <c r="Z746" i="7"/>
  <c r="AB746" i="7" s="1"/>
  <c r="Y746" i="7"/>
  <c r="AA746" i="7" s="1"/>
  <c r="X746" i="7"/>
  <c r="Z745" i="7"/>
  <c r="AB745" i="7" s="1"/>
  <c r="Y745" i="7"/>
  <c r="AA745" i="7" s="1"/>
  <c r="X745" i="7"/>
  <c r="Z744" i="7"/>
  <c r="AB744" i="7" s="1"/>
  <c r="Y744" i="7"/>
  <c r="AA744" i="7" s="1"/>
  <c r="X744" i="7"/>
  <c r="Z743" i="7"/>
  <c r="AB743" i="7" s="1"/>
  <c r="Y743" i="7"/>
  <c r="AA743" i="7" s="1"/>
  <c r="X743" i="7"/>
  <c r="Z742" i="7"/>
  <c r="AB742" i="7" s="1"/>
  <c r="Y742" i="7"/>
  <c r="AA742" i="7" s="1"/>
  <c r="X742" i="7"/>
  <c r="Z741" i="7"/>
  <c r="AB741" i="7" s="1"/>
  <c r="Y741" i="7"/>
  <c r="AA741" i="7" s="1"/>
  <c r="X741" i="7"/>
  <c r="Z740" i="7"/>
  <c r="AB740" i="7" s="1"/>
  <c r="Y740" i="7"/>
  <c r="AA740" i="7" s="1"/>
  <c r="X740" i="7"/>
  <c r="Z739" i="7"/>
  <c r="AB739" i="7" s="1"/>
  <c r="Y739" i="7"/>
  <c r="AA739" i="7" s="1"/>
  <c r="X739" i="7"/>
  <c r="Z738" i="7"/>
  <c r="AB738" i="7" s="1"/>
  <c r="Y738" i="7"/>
  <c r="AA738" i="7" s="1"/>
  <c r="X738" i="7"/>
  <c r="Z737" i="7"/>
  <c r="AB737" i="7" s="1"/>
  <c r="Y737" i="7"/>
  <c r="AA737" i="7" s="1"/>
  <c r="X737" i="7"/>
  <c r="Z736" i="7"/>
  <c r="AB736" i="7" s="1"/>
  <c r="Y736" i="7"/>
  <c r="AA736" i="7" s="1"/>
  <c r="X736" i="7"/>
  <c r="Z735" i="7"/>
  <c r="AB735" i="7" s="1"/>
  <c r="X735" i="7"/>
  <c r="U735" i="7"/>
  <c r="Y735" i="7" s="1"/>
  <c r="AA735" i="7" s="1"/>
  <c r="Z734" i="7"/>
  <c r="AB734" i="7" s="1"/>
  <c r="Y734" i="7"/>
  <c r="AA734" i="7" s="1"/>
  <c r="X734" i="7"/>
  <c r="U734" i="7"/>
  <c r="Z733" i="7"/>
  <c r="AB733" i="7" s="1"/>
  <c r="X733" i="7"/>
  <c r="U733" i="7"/>
  <c r="Y733" i="7" s="1"/>
  <c r="AA733" i="7" s="1"/>
  <c r="Z732" i="7"/>
  <c r="AB732" i="7" s="1"/>
  <c r="Y732" i="7"/>
  <c r="AA732" i="7" s="1"/>
  <c r="X732" i="7"/>
  <c r="U732" i="7"/>
  <c r="Z731" i="7"/>
  <c r="AB731" i="7" s="1"/>
  <c r="Y731" i="7"/>
  <c r="AA731" i="7" s="1"/>
  <c r="X731" i="7"/>
  <c r="Z730" i="7"/>
  <c r="AB730" i="7" s="1"/>
  <c r="Y730" i="7"/>
  <c r="AA730" i="7" s="1"/>
  <c r="X730" i="7"/>
  <c r="Z729" i="7"/>
  <c r="AB729" i="7" s="1"/>
  <c r="Y729" i="7"/>
  <c r="AA729" i="7" s="1"/>
  <c r="X729" i="7"/>
  <c r="Z728" i="7"/>
  <c r="AB728" i="7" s="1"/>
  <c r="Y728" i="7"/>
  <c r="AA728" i="7" s="1"/>
  <c r="X728" i="7"/>
  <c r="Z727" i="7"/>
  <c r="AB727" i="7" s="1"/>
  <c r="Y727" i="7"/>
  <c r="AA727" i="7" s="1"/>
  <c r="X727" i="7"/>
  <c r="Z726" i="7"/>
  <c r="AB726" i="7" s="1"/>
  <c r="Y726" i="7"/>
  <c r="AA726" i="7" s="1"/>
  <c r="X726" i="7"/>
  <c r="Z725" i="7"/>
  <c r="AB725" i="7" s="1"/>
  <c r="Y725" i="7"/>
  <c r="AA725" i="7" s="1"/>
  <c r="X725" i="7"/>
  <c r="Z724" i="7"/>
  <c r="AB724" i="7" s="1"/>
  <c r="Y724" i="7"/>
  <c r="AA724" i="7" s="1"/>
  <c r="X724" i="7"/>
  <c r="Z723" i="7"/>
  <c r="AB723" i="7" s="1"/>
  <c r="Y723" i="7"/>
  <c r="AA723" i="7" s="1"/>
  <c r="X723" i="7"/>
  <c r="Z722" i="7"/>
  <c r="AB722" i="7" s="1"/>
  <c r="Y722" i="7"/>
  <c r="AA722" i="7" s="1"/>
  <c r="X722" i="7"/>
  <c r="Z721" i="7"/>
  <c r="AB721" i="7" s="1"/>
  <c r="Y721" i="7"/>
  <c r="AA721" i="7" s="1"/>
  <c r="X721" i="7"/>
  <c r="Z720" i="7"/>
  <c r="AB720" i="7" s="1"/>
  <c r="Y720" i="7"/>
  <c r="AA720" i="7" s="1"/>
  <c r="X720" i="7"/>
  <c r="Z719" i="7"/>
  <c r="AB719" i="7" s="1"/>
  <c r="Y719" i="7"/>
  <c r="AA719" i="7" s="1"/>
  <c r="X719" i="7"/>
  <c r="Z718" i="7"/>
  <c r="AB718" i="7" s="1"/>
  <c r="Y718" i="7"/>
  <c r="AA718" i="7" s="1"/>
  <c r="X718" i="7"/>
  <c r="Z717" i="7"/>
  <c r="AB717" i="7" s="1"/>
  <c r="Y717" i="7"/>
  <c r="AA717" i="7" s="1"/>
  <c r="X717" i="7"/>
  <c r="Z716" i="7"/>
  <c r="AB716" i="7" s="1"/>
  <c r="Y716" i="7"/>
  <c r="AA716" i="7" s="1"/>
  <c r="X716" i="7"/>
  <c r="Z715" i="7"/>
  <c r="AB715" i="7" s="1"/>
  <c r="Y715" i="7"/>
  <c r="AA715" i="7" s="1"/>
  <c r="X715" i="7"/>
  <c r="Z714" i="7"/>
  <c r="AB714" i="7" s="1"/>
  <c r="Y714" i="7"/>
  <c r="AA714" i="7" s="1"/>
  <c r="X714" i="7"/>
  <c r="Z713" i="7"/>
  <c r="AB713" i="7" s="1"/>
  <c r="Y713" i="7"/>
  <c r="AA713" i="7" s="1"/>
  <c r="X713" i="7"/>
  <c r="Z712" i="7"/>
  <c r="AB712" i="7" s="1"/>
  <c r="Y712" i="7"/>
  <c r="AA712" i="7" s="1"/>
  <c r="X712" i="7"/>
  <c r="Z711" i="7"/>
  <c r="AB711" i="7" s="1"/>
  <c r="Y711" i="7"/>
  <c r="AA711" i="7" s="1"/>
  <c r="X711" i="7"/>
  <c r="Z710" i="7"/>
  <c r="AB710" i="7" s="1"/>
  <c r="Y710" i="7"/>
  <c r="AA710" i="7" s="1"/>
  <c r="X710" i="7"/>
  <c r="Z709" i="7"/>
  <c r="AB709" i="7" s="1"/>
  <c r="Y709" i="7"/>
  <c r="AA709" i="7" s="1"/>
  <c r="X709" i="7"/>
  <c r="Z708" i="7"/>
  <c r="AB708" i="7" s="1"/>
  <c r="Y708" i="7"/>
  <c r="AA708" i="7" s="1"/>
  <c r="X708" i="7"/>
  <c r="Z707" i="7"/>
  <c r="AB707" i="7" s="1"/>
  <c r="Y707" i="7"/>
  <c r="AA707" i="7" s="1"/>
  <c r="X707" i="7"/>
  <c r="Z706" i="7"/>
  <c r="AB706" i="7" s="1"/>
  <c r="Y706" i="7"/>
  <c r="AA706" i="7" s="1"/>
  <c r="X706" i="7"/>
  <c r="Z705" i="7"/>
  <c r="AB705" i="7" s="1"/>
  <c r="Y705" i="7"/>
  <c r="AA705" i="7" s="1"/>
  <c r="X705" i="7"/>
  <c r="Z704" i="7"/>
  <c r="AB704" i="7" s="1"/>
  <c r="Y704" i="7"/>
  <c r="AA704" i="7" s="1"/>
  <c r="X704" i="7"/>
  <c r="Z703" i="7"/>
  <c r="AB703" i="7" s="1"/>
  <c r="Y703" i="7"/>
  <c r="AA703" i="7" s="1"/>
  <c r="X703" i="7"/>
  <c r="Z702" i="7"/>
  <c r="AB702" i="7" s="1"/>
  <c r="Y702" i="7"/>
  <c r="AA702" i="7" s="1"/>
  <c r="X702" i="7"/>
  <c r="AB701" i="7"/>
  <c r="Z701" i="7"/>
  <c r="Y701" i="7"/>
  <c r="AA701" i="7" s="1"/>
  <c r="X701" i="7"/>
  <c r="Z700" i="7"/>
  <c r="AB700" i="7" s="1"/>
  <c r="Y700" i="7"/>
  <c r="AA700" i="7" s="1"/>
  <c r="X700" i="7"/>
  <c r="Z699" i="7"/>
  <c r="AB699" i="7" s="1"/>
  <c r="Y699" i="7"/>
  <c r="AA699" i="7" s="1"/>
  <c r="X699" i="7"/>
  <c r="Z698" i="7"/>
  <c r="AB698" i="7" s="1"/>
  <c r="Y698" i="7"/>
  <c r="AA698" i="7" s="1"/>
  <c r="X698" i="7"/>
  <c r="Z697" i="7"/>
  <c r="AB697" i="7" s="1"/>
  <c r="Y697" i="7"/>
  <c r="AA697" i="7" s="1"/>
  <c r="X697" i="7"/>
  <c r="Z696" i="7"/>
  <c r="AB696" i="7" s="1"/>
  <c r="Y696" i="7"/>
  <c r="AA696" i="7" s="1"/>
  <c r="X696" i="7"/>
  <c r="Z695" i="7"/>
  <c r="AB695" i="7" s="1"/>
  <c r="Y695" i="7"/>
  <c r="AA695" i="7" s="1"/>
  <c r="X695" i="7"/>
  <c r="Z694" i="7"/>
  <c r="AB694" i="7" s="1"/>
  <c r="Y694" i="7"/>
  <c r="AA694" i="7" s="1"/>
  <c r="X694" i="7"/>
  <c r="Z693" i="7"/>
  <c r="AB693" i="7" s="1"/>
  <c r="Y693" i="7"/>
  <c r="AA693" i="7" s="1"/>
  <c r="X693" i="7"/>
  <c r="Z692" i="7"/>
  <c r="AB692" i="7" s="1"/>
  <c r="Y692" i="7"/>
  <c r="AA692" i="7" s="1"/>
  <c r="X692" i="7"/>
  <c r="AB691" i="7"/>
  <c r="Z691" i="7"/>
  <c r="Y691" i="7"/>
  <c r="AA691" i="7" s="1"/>
  <c r="X691" i="7"/>
  <c r="Z690" i="7"/>
  <c r="AB690" i="7" s="1"/>
  <c r="Y690" i="7"/>
  <c r="AA690" i="7" s="1"/>
  <c r="X690" i="7"/>
  <c r="Z689" i="7"/>
  <c r="AB689" i="7" s="1"/>
  <c r="Y689" i="7"/>
  <c r="AA689" i="7" s="1"/>
  <c r="X689" i="7"/>
  <c r="Z688" i="7"/>
  <c r="AB688" i="7" s="1"/>
  <c r="Y688" i="7"/>
  <c r="AA688" i="7" s="1"/>
  <c r="X688" i="7"/>
  <c r="Z687" i="7"/>
  <c r="AB687" i="7" s="1"/>
  <c r="Y687" i="7"/>
  <c r="AA687" i="7" s="1"/>
  <c r="X687" i="7"/>
  <c r="Z686" i="7"/>
  <c r="AB686" i="7" s="1"/>
  <c r="Y686" i="7"/>
  <c r="AA686" i="7" s="1"/>
  <c r="X686" i="7"/>
  <c r="Z685" i="7"/>
  <c r="AB685" i="7" s="1"/>
  <c r="Y685" i="7"/>
  <c r="AA685" i="7" s="1"/>
  <c r="X685" i="7"/>
  <c r="Z684" i="7"/>
  <c r="AB684" i="7" s="1"/>
  <c r="Y684" i="7"/>
  <c r="AA684" i="7" s="1"/>
  <c r="X684" i="7"/>
  <c r="Z683" i="7"/>
  <c r="AB683" i="7" s="1"/>
  <c r="Y683" i="7"/>
  <c r="AA683" i="7" s="1"/>
  <c r="X683" i="7"/>
  <c r="Z682" i="7"/>
  <c r="AB682" i="7" s="1"/>
  <c r="Y682" i="7"/>
  <c r="AA682" i="7" s="1"/>
  <c r="X682" i="7"/>
  <c r="Z681" i="7"/>
  <c r="AB681" i="7" s="1"/>
  <c r="Y681" i="7"/>
  <c r="AA681" i="7" s="1"/>
  <c r="X681" i="7"/>
  <c r="Z680" i="7"/>
  <c r="AB680" i="7" s="1"/>
  <c r="Y680" i="7"/>
  <c r="AA680" i="7" s="1"/>
  <c r="X680" i="7"/>
  <c r="Z679" i="7"/>
  <c r="AB679" i="7" s="1"/>
  <c r="Y679" i="7"/>
  <c r="AA679" i="7" s="1"/>
  <c r="X679" i="7"/>
  <c r="Z678" i="7"/>
  <c r="AB678" i="7" s="1"/>
  <c r="Y678" i="7"/>
  <c r="AA678" i="7" s="1"/>
  <c r="X678" i="7"/>
  <c r="Z677" i="7"/>
  <c r="AB677" i="7" s="1"/>
  <c r="Y677" i="7"/>
  <c r="AA677" i="7" s="1"/>
  <c r="X677" i="7"/>
  <c r="Z676" i="7"/>
  <c r="AB676" i="7" s="1"/>
  <c r="Y676" i="7"/>
  <c r="AA676" i="7" s="1"/>
  <c r="X676" i="7"/>
  <c r="Z675" i="7"/>
  <c r="AB675" i="7" s="1"/>
  <c r="Y675" i="7"/>
  <c r="AA675" i="7" s="1"/>
  <c r="X675" i="7"/>
  <c r="Z674" i="7"/>
  <c r="AB674" i="7" s="1"/>
  <c r="Y674" i="7"/>
  <c r="AA674" i="7" s="1"/>
  <c r="X674" i="7"/>
  <c r="Z673" i="7"/>
  <c r="AB673" i="7" s="1"/>
  <c r="Y673" i="7"/>
  <c r="AA673" i="7" s="1"/>
  <c r="X673" i="7"/>
  <c r="Z672" i="7"/>
  <c r="AB672" i="7" s="1"/>
  <c r="Y672" i="7"/>
  <c r="AA672" i="7" s="1"/>
  <c r="X672" i="7"/>
  <c r="Z671" i="7"/>
  <c r="AB671" i="7" s="1"/>
  <c r="Y671" i="7"/>
  <c r="AA671" i="7" s="1"/>
  <c r="X671" i="7"/>
  <c r="Z670" i="7"/>
  <c r="AB670" i="7" s="1"/>
  <c r="Y670" i="7"/>
  <c r="AA670" i="7" s="1"/>
  <c r="X670" i="7"/>
  <c r="Z669" i="7"/>
  <c r="AB669" i="7" s="1"/>
  <c r="Y669" i="7"/>
  <c r="AA669" i="7" s="1"/>
  <c r="X669" i="7"/>
  <c r="Z668" i="7"/>
  <c r="AB668" i="7" s="1"/>
  <c r="Y668" i="7"/>
  <c r="AA668" i="7" s="1"/>
  <c r="X668" i="7"/>
  <c r="Z667" i="7"/>
  <c r="AB667" i="7" s="1"/>
  <c r="Y667" i="7"/>
  <c r="AA667" i="7" s="1"/>
  <c r="X667" i="7"/>
  <c r="Z666" i="7"/>
  <c r="AB666" i="7" s="1"/>
  <c r="Y666" i="7"/>
  <c r="AA666" i="7" s="1"/>
  <c r="X666" i="7"/>
  <c r="Z665" i="7"/>
  <c r="AB665" i="7" s="1"/>
  <c r="Y665" i="7"/>
  <c r="AA665" i="7" s="1"/>
  <c r="X665" i="7"/>
  <c r="Z664" i="7"/>
  <c r="AB664" i="7" s="1"/>
  <c r="Y664" i="7"/>
  <c r="AA664" i="7" s="1"/>
  <c r="X664" i="7"/>
  <c r="Z663" i="7"/>
  <c r="AB663" i="7" s="1"/>
  <c r="Y663" i="7"/>
  <c r="AA663" i="7" s="1"/>
  <c r="X663" i="7"/>
  <c r="Z662" i="7"/>
  <c r="AB662" i="7" s="1"/>
  <c r="Y662" i="7"/>
  <c r="AA662" i="7" s="1"/>
  <c r="X662" i="7"/>
  <c r="Z661" i="7"/>
  <c r="AB661" i="7" s="1"/>
  <c r="Y661" i="7"/>
  <c r="AA661" i="7" s="1"/>
  <c r="X661" i="7"/>
  <c r="Z660" i="7"/>
  <c r="AB660" i="7" s="1"/>
  <c r="Y660" i="7"/>
  <c r="AA660" i="7" s="1"/>
  <c r="X660" i="7"/>
  <c r="Z659" i="7"/>
  <c r="AB659" i="7" s="1"/>
  <c r="Y659" i="7"/>
  <c r="AA659" i="7" s="1"/>
  <c r="X659" i="7"/>
  <c r="Z658" i="7"/>
  <c r="AB658" i="7" s="1"/>
  <c r="Y658" i="7"/>
  <c r="AA658" i="7" s="1"/>
  <c r="X658" i="7"/>
  <c r="Z657" i="7"/>
  <c r="AB657" i="7" s="1"/>
  <c r="Y657" i="7"/>
  <c r="AA657" i="7" s="1"/>
  <c r="X657" i="7"/>
  <c r="Z656" i="7"/>
  <c r="AB656" i="7" s="1"/>
  <c r="Y656" i="7"/>
  <c r="X656" i="7"/>
  <c r="Z655" i="7"/>
  <c r="AB655" i="7" s="1"/>
  <c r="Y655" i="7"/>
  <c r="AA655" i="7" s="1"/>
  <c r="X655" i="7"/>
  <c r="Z654" i="7"/>
  <c r="AB654" i="7" s="1"/>
  <c r="Y654" i="7"/>
  <c r="AA654" i="7" s="1"/>
  <c r="X654" i="7"/>
  <c r="Z653" i="7"/>
  <c r="AB653" i="7" s="1"/>
  <c r="Y653" i="7"/>
  <c r="AA653" i="7" s="1"/>
  <c r="X653" i="7"/>
  <c r="Z652" i="7"/>
  <c r="AB652" i="7" s="1"/>
  <c r="Y652" i="7"/>
  <c r="AA652" i="7" s="1"/>
  <c r="X652" i="7"/>
  <c r="Z651" i="7"/>
  <c r="AB651" i="7" s="1"/>
  <c r="Y651" i="7"/>
  <c r="AA651" i="7" s="1"/>
  <c r="X651" i="7"/>
  <c r="Z650" i="7"/>
  <c r="AB650" i="7" s="1"/>
  <c r="Y650" i="7"/>
  <c r="AA650" i="7" s="1"/>
  <c r="X650" i="7"/>
  <c r="Z649" i="7"/>
  <c r="AB649" i="7" s="1"/>
  <c r="Y649" i="7"/>
  <c r="AA649" i="7" s="1"/>
  <c r="X649" i="7"/>
  <c r="Z648" i="7"/>
  <c r="AB648" i="7" s="1"/>
  <c r="Y648" i="7"/>
  <c r="AA648" i="7" s="1"/>
  <c r="X648" i="7"/>
  <c r="Z647" i="7"/>
  <c r="AB647" i="7" s="1"/>
  <c r="Y647" i="7"/>
  <c r="AA647" i="7" s="1"/>
  <c r="X647" i="7"/>
  <c r="Z646" i="7"/>
  <c r="AB646" i="7" s="1"/>
  <c r="Y646" i="7"/>
  <c r="AA646" i="7" s="1"/>
  <c r="X646" i="7"/>
  <c r="Z645" i="7"/>
  <c r="AB645" i="7" s="1"/>
  <c r="Y645" i="7"/>
  <c r="AA645" i="7" s="1"/>
  <c r="X645" i="7"/>
  <c r="Z644" i="7"/>
  <c r="AB644" i="7" s="1"/>
  <c r="Y644" i="7"/>
  <c r="AA644" i="7" s="1"/>
  <c r="X644" i="7"/>
  <c r="Z643" i="7"/>
  <c r="AB643" i="7" s="1"/>
  <c r="Y643" i="7"/>
  <c r="AA643" i="7" s="1"/>
  <c r="X643" i="7"/>
  <c r="Z642" i="7"/>
  <c r="AB642" i="7" s="1"/>
  <c r="Y642" i="7"/>
  <c r="AA642" i="7" s="1"/>
  <c r="X642" i="7"/>
  <c r="Z641" i="7"/>
  <c r="AB641" i="7" s="1"/>
  <c r="Y641" i="7"/>
  <c r="AA641" i="7" s="1"/>
  <c r="X641" i="7"/>
  <c r="Z640" i="7"/>
  <c r="AB640" i="7" s="1"/>
  <c r="Y640" i="7"/>
  <c r="AA640" i="7" s="1"/>
  <c r="X640" i="7"/>
  <c r="Z639" i="7"/>
  <c r="AB639" i="7" s="1"/>
  <c r="Y639" i="7"/>
  <c r="AA639" i="7" s="1"/>
  <c r="X639" i="7"/>
  <c r="Z638" i="7"/>
  <c r="AB638" i="7" s="1"/>
  <c r="Y638" i="7"/>
  <c r="AA638" i="7" s="1"/>
  <c r="X638" i="7"/>
  <c r="Z637" i="7"/>
  <c r="AB637" i="7" s="1"/>
  <c r="Y637" i="7"/>
  <c r="AA637" i="7" s="1"/>
  <c r="X637" i="7"/>
  <c r="Z636" i="7"/>
  <c r="AB636" i="7" s="1"/>
  <c r="Y636" i="7"/>
  <c r="AA636" i="7" s="1"/>
  <c r="X636" i="7"/>
  <c r="Z635" i="7"/>
  <c r="AB635" i="7" s="1"/>
  <c r="Y635" i="7"/>
  <c r="AA635" i="7" s="1"/>
  <c r="X635" i="7"/>
  <c r="Z634" i="7"/>
  <c r="AB634" i="7" s="1"/>
  <c r="Y634" i="7"/>
  <c r="AA634" i="7" s="1"/>
  <c r="X634" i="7"/>
  <c r="Z633" i="7"/>
  <c r="AB633" i="7" s="1"/>
  <c r="Y633" i="7"/>
  <c r="AA633" i="7" s="1"/>
  <c r="X633" i="7"/>
  <c r="Z632" i="7"/>
  <c r="AB632" i="7" s="1"/>
  <c r="Y632" i="7"/>
  <c r="AA632" i="7" s="1"/>
  <c r="X632" i="7"/>
  <c r="Z631" i="7"/>
  <c r="AB631" i="7" s="1"/>
  <c r="Y631" i="7"/>
  <c r="AA631" i="7" s="1"/>
  <c r="X631" i="7"/>
  <c r="Z630" i="7"/>
  <c r="AB630" i="7" s="1"/>
  <c r="Y630" i="7"/>
  <c r="AA630" i="7" s="1"/>
  <c r="X630" i="7"/>
  <c r="Z629" i="7"/>
  <c r="AB629" i="7" s="1"/>
  <c r="Y629" i="7"/>
  <c r="AA629" i="7" s="1"/>
  <c r="X629" i="7"/>
  <c r="Z628" i="7"/>
  <c r="AB628" i="7" s="1"/>
  <c r="Y628" i="7"/>
  <c r="AA628" i="7" s="1"/>
  <c r="X628" i="7"/>
  <c r="Z627" i="7"/>
  <c r="AB627" i="7" s="1"/>
  <c r="Y627" i="7"/>
  <c r="AA627" i="7" s="1"/>
  <c r="X627" i="7"/>
  <c r="Z626" i="7"/>
  <c r="AB626" i="7" s="1"/>
  <c r="Y626" i="7"/>
  <c r="AA626" i="7" s="1"/>
  <c r="X626" i="7"/>
  <c r="Z625" i="7"/>
  <c r="AB625" i="7" s="1"/>
  <c r="Y625" i="7"/>
  <c r="AA625" i="7" s="1"/>
  <c r="X625" i="7"/>
  <c r="Z624" i="7"/>
  <c r="AB624" i="7" s="1"/>
  <c r="Y624" i="7"/>
  <c r="AA624" i="7" s="1"/>
  <c r="X624" i="7"/>
  <c r="Z623" i="7"/>
  <c r="AB623" i="7" s="1"/>
  <c r="Y623" i="7"/>
  <c r="AA623" i="7" s="1"/>
  <c r="X623" i="7"/>
  <c r="Z622" i="7"/>
  <c r="AB622" i="7" s="1"/>
  <c r="Y622" i="7"/>
  <c r="AA622" i="7" s="1"/>
  <c r="X622" i="7"/>
  <c r="Z621" i="7"/>
  <c r="AB621" i="7" s="1"/>
  <c r="Y621" i="7"/>
  <c r="AA621" i="7" s="1"/>
  <c r="X621" i="7"/>
  <c r="Z620" i="7"/>
  <c r="AB620" i="7" s="1"/>
  <c r="Y620" i="7"/>
  <c r="AA620" i="7" s="1"/>
  <c r="X620" i="7"/>
  <c r="Z619" i="7"/>
  <c r="AB619" i="7" s="1"/>
  <c r="Y619" i="7"/>
  <c r="AA619" i="7" s="1"/>
  <c r="X619" i="7"/>
  <c r="Z618" i="7"/>
  <c r="AB618" i="7" s="1"/>
  <c r="Y618" i="7"/>
  <c r="AA618" i="7" s="1"/>
  <c r="X618" i="7"/>
  <c r="Z617" i="7"/>
  <c r="AB617" i="7" s="1"/>
  <c r="Y617" i="7"/>
  <c r="AA617" i="7" s="1"/>
  <c r="X617" i="7"/>
  <c r="Z616" i="7"/>
  <c r="AB616" i="7" s="1"/>
  <c r="Y616" i="7"/>
  <c r="AA616" i="7" s="1"/>
  <c r="X616" i="7"/>
  <c r="Z615" i="7"/>
  <c r="AB615" i="7" s="1"/>
  <c r="Y615" i="7"/>
  <c r="AA615" i="7" s="1"/>
  <c r="X615" i="7"/>
  <c r="Z614" i="7"/>
  <c r="AB614" i="7" s="1"/>
  <c r="Y614" i="7"/>
  <c r="AA614" i="7" s="1"/>
  <c r="X614" i="7"/>
  <c r="Z613" i="7"/>
  <c r="AB613" i="7" s="1"/>
  <c r="Y613" i="7"/>
  <c r="AA613" i="7" s="1"/>
  <c r="X613" i="7"/>
  <c r="Z612" i="7"/>
  <c r="AB612" i="7" s="1"/>
  <c r="Y612" i="7"/>
  <c r="AA612" i="7" s="1"/>
  <c r="X612" i="7"/>
  <c r="Z611" i="7"/>
  <c r="AB611" i="7" s="1"/>
  <c r="Y611" i="7"/>
  <c r="AA611" i="7" s="1"/>
  <c r="X611" i="7"/>
  <c r="Z610" i="7"/>
  <c r="AB610" i="7" s="1"/>
  <c r="Y610" i="7"/>
  <c r="AA610" i="7" s="1"/>
  <c r="X610" i="7"/>
  <c r="Z609" i="7"/>
  <c r="AB609" i="7" s="1"/>
  <c r="Y609" i="7"/>
  <c r="AA609" i="7" s="1"/>
  <c r="X609" i="7"/>
  <c r="Z608" i="7"/>
  <c r="AB608" i="7" s="1"/>
  <c r="Y608" i="7"/>
  <c r="AA608" i="7" s="1"/>
  <c r="X608" i="7"/>
  <c r="Z607" i="7"/>
  <c r="AB607" i="7" s="1"/>
  <c r="Y607" i="7"/>
  <c r="AA607" i="7" s="1"/>
  <c r="X607" i="7"/>
  <c r="Z606" i="7"/>
  <c r="AB606" i="7" s="1"/>
  <c r="Y606" i="7"/>
  <c r="AA606" i="7" s="1"/>
  <c r="X606" i="7"/>
  <c r="Z605" i="7"/>
  <c r="AB605" i="7" s="1"/>
  <c r="Y605" i="7"/>
  <c r="AA605" i="7" s="1"/>
  <c r="X605" i="7"/>
  <c r="Z604" i="7"/>
  <c r="AB604" i="7" s="1"/>
  <c r="Y604" i="7"/>
  <c r="AA604" i="7" s="1"/>
  <c r="X604" i="7"/>
  <c r="Z603" i="7"/>
  <c r="AB603" i="7" s="1"/>
  <c r="Y603" i="7"/>
  <c r="AA603" i="7" s="1"/>
  <c r="X603" i="7"/>
  <c r="Z602" i="7"/>
  <c r="AB602" i="7" s="1"/>
  <c r="Y602" i="7"/>
  <c r="AA602" i="7" s="1"/>
  <c r="X602" i="7"/>
  <c r="Z601" i="7"/>
  <c r="AB601" i="7" s="1"/>
  <c r="Y601" i="7"/>
  <c r="AA601" i="7" s="1"/>
  <c r="X601" i="7"/>
  <c r="Z600" i="7"/>
  <c r="AB600" i="7" s="1"/>
  <c r="Y600" i="7"/>
  <c r="AA600" i="7" s="1"/>
  <c r="X600" i="7"/>
  <c r="Z599" i="7"/>
  <c r="AB599" i="7" s="1"/>
  <c r="Y599" i="7"/>
  <c r="AA599" i="7" s="1"/>
  <c r="X599" i="7"/>
  <c r="Z598" i="7"/>
  <c r="AB598" i="7" s="1"/>
  <c r="Y598" i="7"/>
  <c r="AA598" i="7" s="1"/>
  <c r="X598" i="7"/>
  <c r="Z597" i="7"/>
  <c r="AB597" i="7" s="1"/>
  <c r="Y597" i="7"/>
  <c r="AA597" i="7" s="1"/>
  <c r="X597" i="7"/>
  <c r="Z596" i="7"/>
  <c r="AB596" i="7" s="1"/>
  <c r="Y596" i="7"/>
  <c r="AA596" i="7" s="1"/>
  <c r="X596" i="7"/>
  <c r="Z595" i="7"/>
  <c r="AB595" i="7" s="1"/>
  <c r="Y595" i="7"/>
  <c r="AA595" i="7" s="1"/>
  <c r="X595" i="7"/>
  <c r="Z594" i="7"/>
  <c r="AB594" i="7" s="1"/>
  <c r="Y594" i="7"/>
  <c r="AA594" i="7" s="1"/>
  <c r="X594" i="7"/>
  <c r="Z593" i="7"/>
  <c r="AB593" i="7" s="1"/>
  <c r="Y593" i="7"/>
  <c r="AA593" i="7" s="1"/>
  <c r="X593" i="7"/>
  <c r="Z592" i="7"/>
  <c r="AB592" i="7" s="1"/>
  <c r="Y592" i="7"/>
  <c r="AA592" i="7" s="1"/>
  <c r="X592" i="7"/>
  <c r="Z591" i="7"/>
  <c r="AB591" i="7" s="1"/>
  <c r="Y591" i="7"/>
  <c r="AA591" i="7" s="1"/>
  <c r="X591" i="7"/>
  <c r="Z590" i="7"/>
  <c r="AB590" i="7" s="1"/>
  <c r="Y590" i="7"/>
  <c r="AA590" i="7" s="1"/>
  <c r="X590" i="7"/>
  <c r="Z589" i="7"/>
  <c r="AB589" i="7" s="1"/>
  <c r="Y589" i="7"/>
  <c r="AA589" i="7" s="1"/>
  <c r="X589" i="7"/>
  <c r="Z588" i="7"/>
  <c r="AB588" i="7" s="1"/>
  <c r="Y588" i="7"/>
  <c r="AA588" i="7" s="1"/>
  <c r="X588" i="7"/>
  <c r="Z587" i="7"/>
  <c r="AB587" i="7" s="1"/>
  <c r="Y587" i="7"/>
  <c r="AA587" i="7" s="1"/>
  <c r="X587" i="7"/>
  <c r="Z586" i="7"/>
  <c r="AB586" i="7" s="1"/>
  <c r="Y586" i="7"/>
  <c r="AA586" i="7" s="1"/>
  <c r="X586" i="7"/>
  <c r="Z585" i="7"/>
  <c r="AB585" i="7" s="1"/>
  <c r="Y585" i="7"/>
  <c r="AA585" i="7" s="1"/>
  <c r="X585" i="7"/>
  <c r="Z584" i="7"/>
  <c r="AB584" i="7" s="1"/>
  <c r="Y584" i="7"/>
  <c r="AA584" i="7" s="1"/>
  <c r="X584" i="7"/>
  <c r="Z583" i="7"/>
  <c r="AB583" i="7" s="1"/>
  <c r="Y583" i="7"/>
  <c r="AA583" i="7" s="1"/>
  <c r="X583" i="7"/>
  <c r="Z582" i="7"/>
  <c r="AB582" i="7" s="1"/>
  <c r="Y582" i="7"/>
  <c r="AA582" i="7" s="1"/>
  <c r="X582" i="7"/>
  <c r="Z581" i="7"/>
  <c r="AB581" i="7" s="1"/>
  <c r="Y581" i="7"/>
  <c r="AA581" i="7" s="1"/>
  <c r="X581" i="7"/>
  <c r="Z580" i="7"/>
  <c r="AB580" i="7" s="1"/>
  <c r="Y580" i="7"/>
  <c r="AA580" i="7" s="1"/>
  <c r="X580" i="7"/>
  <c r="Z579" i="7"/>
  <c r="AB579" i="7" s="1"/>
  <c r="Y579" i="7"/>
  <c r="AA579" i="7" s="1"/>
  <c r="X579" i="7"/>
  <c r="Z578" i="7"/>
  <c r="AB578" i="7" s="1"/>
  <c r="Y578" i="7"/>
  <c r="AA578" i="7" s="1"/>
  <c r="X578" i="7"/>
  <c r="Z577" i="7"/>
  <c r="AB577" i="7" s="1"/>
  <c r="Y577" i="7"/>
  <c r="AA577" i="7" s="1"/>
  <c r="X577" i="7"/>
  <c r="Z576" i="7"/>
  <c r="AB576" i="7" s="1"/>
  <c r="Y576" i="7"/>
  <c r="AA576" i="7" s="1"/>
  <c r="X576" i="7"/>
  <c r="Z575" i="7"/>
  <c r="AB575" i="7" s="1"/>
  <c r="Y575" i="7"/>
  <c r="AA575" i="7" s="1"/>
  <c r="X575" i="7"/>
  <c r="Z574" i="7"/>
  <c r="AB574" i="7" s="1"/>
  <c r="Y574" i="7"/>
  <c r="AA574" i="7" s="1"/>
  <c r="X574" i="7"/>
  <c r="Z573" i="7"/>
  <c r="AB573" i="7" s="1"/>
  <c r="Y573" i="7"/>
  <c r="AA573" i="7" s="1"/>
  <c r="X573" i="7"/>
  <c r="Z572" i="7"/>
  <c r="AB572" i="7" s="1"/>
  <c r="Y572" i="7"/>
  <c r="AA572" i="7" s="1"/>
  <c r="X572" i="7"/>
  <c r="Z571" i="7"/>
  <c r="AB571" i="7" s="1"/>
  <c r="Y571" i="7"/>
  <c r="AA571" i="7" s="1"/>
  <c r="X571" i="7"/>
  <c r="Z570" i="7"/>
  <c r="AB570" i="7" s="1"/>
  <c r="Y570" i="7"/>
  <c r="AA570" i="7" s="1"/>
  <c r="X570" i="7"/>
  <c r="Z569" i="7"/>
  <c r="AB569" i="7" s="1"/>
  <c r="Y569" i="7"/>
  <c r="AA569" i="7" s="1"/>
  <c r="X569" i="7"/>
  <c r="Z568" i="7"/>
  <c r="AB568" i="7" s="1"/>
  <c r="Y568" i="7"/>
  <c r="AA568" i="7" s="1"/>
  <c r="X568" i="7"/>
  <c r="Z567" i="7"/>
  <c r="AB567" i="7" s="1"/>
  <c r="Y567" i="7"/>
  <c r="AA567" i="7" s="1"/>
  <c r="X567" i="7"/>
  <c r="Z566" i="7"/>
  <c r="AB566" i="7" s="1"/>
  <c r="Y566" i="7"/>
  <c r="AA566" i="7" s="1"/>
  <c r="X566" i="7"/>
  <c r="Z565" i="7"/>
  <c r="AB565" i="7" s="1"/>
  <c r="Y565" i="7"/>
  <c r="AA565" i="7" s="1"/>
  <c r="X565" i="7"/>
  <c r="Z564" i="7"/>
  <c r="AB564" i="7" s="1"/>
  <c r="Y564" i="7"/>
  <c r="AA564" i="7" s="1"/>
  <c r="X564" i="7"/>
  <c r="Z563" i="7"/>
  <c r="AB563" i="7" s="1"/>
  <c r="Y563" i="7"/>
  <c r="AA563" i="7" s="1"/>
  <c r="X563" i="7"/>
  <c r="Z562" i="7"/>
  <c r="AB562" i="7" s="1"/>
  <c r="Y562" i="7"/>
  <c r="AA562" i="7" s="1"/>
  <c r="X562" i="7"/>
  <c r="Z561" i="7"/>
  <c r="AB561" i="7" s="1"/>
  <c r="Y561" i="7"/>
  <c r="AA561" i="7" s="1"/>
  <c r="X561" i="7"/>
  <c r="Z560" i="7"/>
  <c r="AB560" i="7" s="1"/>
  <c r="Y560" i="7"/>
  <c r="AA560" i="7" s="1"/>
  <c r="X560" i="7"/>
  <c r="Z559" i="7"/>
  <c r="AB559" i="7" s="1"/>
  <c r="Y559" i="7"/>
  <c r="AA559" i="7" s="1"/>
  <c r="X559" i="7"/>
  <c r="Z558" i="7"/>
  <c r="AB558" i="7" s="1"/>
  <c r="Y558" i="7"/>
  <c r="AA558" i="7" s="1"/>
  <c r="X558" i="7"/>
  <c r="Z557" i="7"/>
  <c r="AB557" i="7" s="1"/>
  <c r="Y557" i="7"/>
  <c r="AA557" i="7" s="1"/>
  <c r="X557" i="7"/>
  <c r="Z556" i="7"/>
  <c r="AB556" i="7" s="1"/>
  <c r="Y556" i="7"/>
  <c r="AA556" i="7" s="1"/>
  <c r="X556" i="7"/>
  <c r="Z555" i="7"/>
  <c r="AB555" i="7" s="1"/>
  <c r="Y555" i="7"/>
  <c r="AA555" i="7" s="1"/>
  <c r="X555" i="7"/>
  <c r="Z554" i="7"/>
  <c r="AB554" i="7" s="1"/>
  <c r="Y554" i="7"/>
  <c r="AA554" i="7" s="1"/>
  <c r="X554" i="7"/>
  <c r="Z553" i="7"/>
  <c r="AB553" i="7" s="1"/>
  <c r="Y553" i="7"/>
  <c r="AA553" i="7" s="1"/>
  <c r="X553" i="7"/>
  <c r="Z552" i="7"/>
  <c r="AB552" i="7" s="1"/>
  <c r="Y552" i="7"/>
  <c r="AA552" i="7" s="1"/>
  <c r="X552" i="7"/>
  <c r="Z551" i="7"/>
  <c r="AB551" i="7" s="1"/>
  <c r="Y551" i="7"/>
  <c r="AA551" i="7" s="1"/>
  <c r="X551" i="7"/>
  <c r="AB550" i="7"/>
  <c r="Z550" i="7"/>
  <c r="Y550" i="7"/>
  <c r="AA550" i="7" s="1"/>
  <c r="X550" i="7"/>
  <c r="Z549" i="7"/>
  <c r="AB549" i="7" s="1"/>
  <c r="Y549" i="7"/>
  <c r="AA549" i="7" s="1"/>
  <c r="X549" i="7"/>
  <c r="Z548" i="7"/>
  <c r="AB548" i="7" s="1"/>
  <c r="Y548" i="7"/>
  <c r="X548" i="7"/>
  <c r="Z547" i="7"/>
  <c r="AB547" i="7" s="1"/>
  <c r="Y547" i="7"/>
  <c r="AA547" i="7" s="1"/>
  <c r="X547" i="7"/>
  <c r="Z546" i="7"/>
  <c r="AB546" i="7" s="1"/>
  <c r="Y546" i="7"/>
  <c r="AA546" i="7" s="1"/>
  <c r="X546" i="7"/>
  <c r="Z545" i="7"/>
  <c r="AB545" i="7" s="1"/>
  <c r="Y545" i="7"/>
  <c r="AA545" i="7" s="1"/>
  <c r="X545" i="7"/>
  <c r="Z544" i="7"/>
  <c r="AB544" i="7" s="1"/>
  <c r="Y544" i="7"/>
  <c r="AA544" i="7" s="1"/>
  <c r="X544" i="7"/>
  <c r="Z543" i="7"/>
  <c r="AB543" i="7" s="1"/>
  <c r="Y543" i="7"/>
  <c r="AA543" i="7" s="1"/>
  <c r="X543" i="7"/>
  <c r="Z542" i="7"/>
  <c r="AB542" i="7" s="1"/>
  <c r="Y542" i="7"/>
  <c r="AA542" i="7" s="1"/>
  <c r="X542" i="7"/>
  <c r="Z541" i="7"/>
  <c r="AB541" i="7" s="1"/>
  <c r="Y541" i="7"/>
  <c r="AA541" i="7" s="1"/>
  <c r="X541" i="7"/>
  <c r="Z540" i="7"/>
  <c r="AB540" i="7" s="1"/>
  <c r="Y540" i="7"/>
  <c r="AA540" i="7" s="1"/>
  <c r="X540" i="7"/>
  <c r="Z539" i="7"/>
  <c r="AB539" i="7" s="1"/>
  <c r="Y539" i="7"/>
  <c r="AA539" i="7" s="1"/>
  <c r="X539" i="7"/>
  <c r="Z538" i="7"/>
  <c r="AB538" i="7" s="1"/>
  <c r="Y538" i="7"/>
  <c r="AA538" i="7" s="1"/>
  <c r="X538" i="7"/>
  <c r="Z537" i="7"/>
  <c r="AB537" i="7" s="1"/>
  <c r="Y537" i="7"/>
  <c r="AA537" i="7" s="1"/>
  <c r="X537" i="7"/>
  <c r="Z536" i="7"/>
  <c r="AB536" i="7" s="1"/>
  <c r="Y536" i="7"/>
  <c r="AA536" i="7" s="1"/>
  <c r="X536" i="7"/>
  <c r="Z535" i="7"/>
  <c r="AB535" i="7" s="1"/>
  <c r="Y535" i="7"/>
  <c r="AA535" i="7" s="1"/>
  <c r="X535" i="7"/>
  <c r="Z534" i="7"/>
  <c r="AB534" i="7" s="1"/>
  <c r="Y534" i="7"/>
  <c r="AA534" i="7" s="1"/>
  <c r="X534" i="7"/>
  <c r="Z533" i="7"/>
  <c r="AB533" i="7" s="1"/>
  <c r="Y533" i="7"/>
  <c r="AA533" i="7" s="1"/>
  <c r="X533" i="7"/>
  <c r="Z532" i="7"/>
  <c r="AB532" i="7" s="1"/>
  <c r="Y532" i="7"/>
  <c r="AA532" i="7" s="1"/>
  <c r="X532" i="7"/>
  <c r="Z531" i="7"/>
  <c r="AB531" i="7" s="1"/>
  <c r="Y531" i="7"/>
  <c r="AA531" i="7" s="1"/>
  <c r="X531" i="7"/>
  <c r="Z530" i="7"/>
  <c r="AB530" i="7" s="1"/>
  <c r="Y530" i="7"/>
  <c r="AA530" i="7" s="1"/>
  <c r="X530" i="7"/>
  <c r="Z529" i="7"/>
  <c r="AB529" i="7" s="1"/>
  <c r="Y529" i="7"/>
  <c r="AA529" i="7" s="1"/>
  <c r="X529" i="7"/>
  <c r="Z528" i="7"/>
  <c r="AB528" i="7" s="1"/>
  <c r="Y528" i="7"/>
  <c r="AA528" i="7" s="1"/>
  <c r="X528" i="7"/>
  <c r="Z527" i="7"/>
  <c r="AB527" i="7" s="1"/>
  <c r="Y527" i="7"/>
  <c r="AA527" i="7" s="1"/>
  <c r="X527" i="7"/>
  <c r="Z526" i="7"/>
  <c r="AB526" i="7" s="1"/>
  <c r="Y526" i="7"/>
  <c r="AA526" i="7" s="1"/>
  <c r="X526" i="7"/>
  <c r="Z525" i="7"/>
  <c r="AB525" i="7" s="1"/>
  <c r="Y525" i="7"/>
  <c r="AA525" i="7" s="1"/>
  <c r="X525" i="7"/>
  <c r="Z524" i="7"/>
  <c r="AB524" i="7" s="1"/>
  <c r="Y524" i="7"/>
  <c r="AA524" i="7" s="1"/>
  <c r="X524" i="7"/>
  <c r="Z523" i="7"/>
  <c r="AB523" i="7" s="1"/>
  <c r="Y523" i="7"/>
  <c r="AA523" i="7" s="1"/>
  <c r="X523" i="7"/>
  <c r="Z522" i="7"/>
  <c r="AB522" i="7" s="1"/>
  <c r="Y522" i="7"/>
  <c r="AA522" i="7" s="1"/>
  <c r="X522" i="7"/>
  <c r="Z521" i="7"/>
  <c r="AB521" i="7" s="1"/>
  <c r="Y521" i="7"/>
  <c r="AA521" i="7" s="1"/>
  <c r="X521" i="7"/>
  <c r="Z520" i="7"/>
  <c r="AB520" i="7" s="1"/>
  <c r="Y520" i="7"/>
  <c r="AA520" i="7" s="1"/>
  <c r="X520" i="7"/>
  <c r="Z519" i="7"/>
  <c r="AB519" i="7" s="1"/>
  <c r="Y519" i="7"/>
  <c r="AA519" i="7" s="1"/>
  <c r="X519" i="7"/>
  <c r="Z518" i="7"/>
  <c r="AB518" i="7" s="1"/>
  <c r="Y518" i="7"/>
  <c r="AA518" i="7" s="1"/>
  <c r="X518" i="7"/>
  <c r="Z517" i="7"/>
  <c r="AB517" i="7" s="1"/>
  <c r="Y517" i="7"/>
  <c r="AA517" i="7" s="1"/>
  <c r="X517" i="7"/>
  <c r="Z516" i="7"/>
  <c r="AB516" i="7" s="1"/>
  <c r="Y516" i="7"/>
  <c r="AA516" i="7" s="1"/>
  <c r="X516" i="7"/>
  <c r="Z515" i="7"/>
  <c r="AB515" i="7" s="1"/>
  <c r="Y515" i="7"/>
  <c r="AA515" i="7" s="1"/>
  <c r="X515" i="7"/>
  <c r="Z514" i="7"/>
  <c r="AB514" i="7" s="1"/>
  <c r="Y514" i="7"/>
  <c r="X514" i="7"/>
  <c r="Z513" i="7"/>
  <c r="AB513" i="7" s="1"/>
  <c r="Y513" i="7"/>
  <c r="AA513" i="7" s="1"/>
  <c r="X513" i="7"/>
  <c r="Z512" i="7"/>
  <c r="AB512" i="7" s="1"/>
  <c r="Y512" i="7"/>
  <c r="AA512" i="7" s="1"/>
  <c r="X512" i="7"/>
  <c r="Z511" i="7"/>
  <c r="AB511" i="7" s="1"/>
  <c r="Y511" i="7"/>
  <c r="AA511" i="7" s="1"/>
  <c r="X511" i="7"/>
  <c r="Z510" i="7"/>
  <c r="AB510" i="7" s="1"/>
  <c r="Y510" i="7"/>
  <c r="AA510" i="7" s="1"/>
  <c r="X510" i="7"/>
  <c r="Z509" i="7"/>
  <c r="AB509" i="7" s="1"/>
  <c r="Y509" i="7"/>
  <c r="AA509" i="7" s="1"/>
  <c r="X509" i="7"/>
  <c r="Z508" i="7"/>
  <c r="AB508" i="7" s="1"/>
  <c r="Y508" i="7"/>
  <c r="AA508" i="7" s="1"/>
  <c r="X508" i="7"/>
  <c r="Z507" i="7"/>
  <c r="AB507" i="7" s="1"/>
  <c r="Y507" i="7"/>
  <c r="AA507" i="7" s="1"/>
  <c r="X507" i="7"/>
  <c r="Z506" i="7"/>
  <c r="AB506" i="7" s="1"/>
  <c r="Y506" i="7"/>
  <c r="AA506" i="7" s="1"/>
  <c r="X506" i="7"/>
  <c r="Z505" i="7"/>
  <c r="AB505" i="7" s="1"/>
  <c r="Y505" i="7"/>
  <c r="AA505" i="7" s="1"/>
  <c r="X505" i="7"/>
  <c r="Z504" i="7"/>
  <c r="AB504" i="7" s="1"/>
  <c r="Y504" i="7"/>
  <c r="AA504" i="7" s="1"/>
  <c r="X504" i="7"/>
  <c r="Z503" i="7"/>
  <c r="AB503" i="7" s="1"/>
  <c r="Y503" i="7"/>
  <c r="AA503" i="7" s="1"/>
  <c r="X503" i="7"/>
  <c r="Z502" i="7"/>
  <c r="AB502" i="7" s="1"/>
  <c r="Y502" i="7"/>
  <c r="AA502" i="7" s="1"/>
  <c r="X502" i="7"/>
  <c r="Z501" i="7"/>
  <c r="AB501" i="7" s="1"/>
  <c r="Y501" i="7"/>
  <c r="AA501" i="7" s="1"/>
  <c r="X501" i="7"/>
  <c r="Z500" i="7"/>
  <c r="AB500" i="7" s="1"/>
  <c r="Y500" i="7"/>
  <c r="AA500" i="7" s="1"/>
  <c r="X500" i="7"/>
  <c r="Z499" i="7"/>
  <c r="AB499" i="7" s="1"/>
  <c r="Y499" i="7"/>
  <c r="AA499" i="7" s="1"/>
  <c r="X499" i="7"/>
  <c r="Z498" i="7"/>
  <c r="AB498" i="7" s="1"/>
  <c r="Y498" i="7"/>
  <c r="AA498" i="7" s="1"/>
  <c r="X498" i="7"/>
  <c r="Z497" i="7"/>
  <c r="AB497" i="7" s="1"/>
  <c r="Y497" i="7"/>
  <c r="AA497" i="7" s="1"/>
  <c r="X497" i="7"/>
  <c r="Z496" i="7"/>
  <c r="AB496" i="7" s="1"/>
  <c r="Y496" i="7"/>
  <c r="AA496" i="7" s="1"/>
  <c r="X496" i="7"/>
  <c r="Z495" i="7"/>
  <c r="AB495" i="7" s="1"/>
  <c r="Y495" i="7"/>
  <c r="AA495" i="7" s="1"/>
  <c r="X495" i="7"/>
  <c r="Z494" i="7"/>
  <c r="AB494" i="7" s="1"/>
  <c r="Y494" i="7"/>
  <c r="AA494" i="7" s="1"/>
  <c r="X494" i="7"/>
  <c r="Z493" i="7"/>
  <c r="AB493" i="7" s="1"/>
  <c r="Y493" i="7"/>
  <c r="AA493" i="7" s="1"/>
  <c r="X493" i="7"/>
  <c r="Z492" i="7"/>
  <c r="AB492" i="7" s="1"/>
  <c r="Y492" i="7"/>
  <c r="AA492" i="7" s="1"/>
  <c r="X492" i="7"/>
  <c r="Z491" i="7"/>
  <c r="AB491" i="7" s="1"/>
  <c r="Y491" i="7"/>
  <c r="AA491" i="7" s="1"/>
  <c r="X491" i="7"/>
  <c r="Z490" i="7"/>
  <c r="AB490" i="7" s="1"/>
  <c r="Y490" i="7"/>
  <c r="AA490" i="7" s="1"/>
  <c r="X490" i="7"/>
  <c r="Z489" i="7"/>
  <c r="AB489" i="7" s="1"/>
  <c r="Y489" i="7"/>
  <c r="AA489" i="7" s="1"/>
  <c r="X489" i="7"/>
  <c r="Z488" i="7"/>
  <c r="AB488" i="7" s="1"/>
  <c r="Y488" i="7"/>
  <c r="AA488" i="7" s="1"/>
  <c r="X488" i="7"/>
  <c r="Z487" i="7"/>
  <c r="AB487" i="7" s="1"/>
  <c r="Y487" i="7"/>
  <c r="AA487" i="7" s="1"/>
  <c r="X487" i="7"/>
  <c r="Z486" i="7"/>
  <c r="AB486" i="7" s="1"/>
  <c r="Y486" i="7"/>
  <c r="AA486" i="7" s="1"/>
  <c r="X486" i="7"/>
  <c r="Z485" i="7"/>
  <c r="AB485" i="7" s="1"/>
  <c r="Y485" i="7"/>
  <c r="AA485" i="7" s="1"/>
  <c r="X485" i="7"/>
  <c r="Z484" i="7"/>
  <c r="AB484" i="7" s="1"/>
  <c r="Y484" i="7"/>
  <c r="AA484" i="7" s="1"/>
  <c r="X484" i="7"/>
  <c r="Z483" i="7"/>
  <c r="AB483" i="7" s="1"/>
  <c r="Y483" i="7"/>
  <c r="AA483" i="7" s="1"/>
  <c r="X483" i="7"/>
  <c r="Z482" i="7"/>
  <c r="AB482" i="7" s="1"/>
  <c r="Y482" i="7"/>
  <c r="AA482" i="7" s="1"/>
  <c r="X482" i="7"/>
  <c r="Z481" i="7"/>
  <c r="AB481" i="7" s="1"/>
  <c r="Y481" i="7"/>
  <c r="AA481" i="7" s="1"/>
  <c r="X481" i="7"/>
  <c r="Z480" i="7"/>
  <c r="AB480" i="7" s="1"/>
  <c r="Y480" i="7"/>
  <c r="AA480" i="7" s="1"/>
  <c r="X480" i="7"/>
  <c r="Z479" i="7"/>
  <c r="AB479" i="7" s="1"/>
  <c r="Y479" i="7"/>
  <c r="AA479" i="7" s="1"/>
  <c r="X479" i="7"/>
  <c r="Z478" i="7"/>
  <c r="AB478" i="7" s="1"/>
  <c r="Y478" i="7"/>
  <c r="AA478" i="7" s="1"/>
  <c r="X478" i="7"/>
  <c r="Z477" i="7"/>
  <c r="AB477" i="7" s="1"/>
  <c r="Y477" i="7"/>
  <c r="AA477" i="7" s="1"/>
  <c r="X477" i="7"/>
  <c r="Z476" i="7"/>
  <c r="AB476" i="7" s="1"/>
  <c r="Y476" i="7"/>
  <c r="AA476" i="7" s="1"/>
  <c r="X476" i="7"/>
  <c r="Z475" i="7"/>
  <c r="AB475" i="7" s="1"/>
  <c r="Y475" i="7"/>
  <c r="AA475" i="7" s="1"/>
  <c r="X475" i="7"/>
  <c r="Z474" i="7"/>
  <c r="AB474" i="7" s="1"/>
  <c r="Y474" i="7"/>
  <c r="AA474" i="7" s="1"/>
  <c r="X474" i="7"/>
  <c r="Z473" i="7"/>
  <c r="AB473" i="7" s="1"/>
  <c r="Y473" i="7"/>
  <c r="AA473" i="7" s="1"/>
  <c r="X473" i="7"/>
  <c r="Z472" i="7"/>
  <c r="AB472" i="7" s="1"/>
  <c r="Y472" i="7"/>
  <c r="AA472" i="7" s="1"/>
  <c r="X472" i="7"/>
  <c r="Z471" i="7"/>
  <c r="AB471" i="7" s="1"/>
  <c r="Y471" i="7"/>
  <c r="AA471" i="7" s="1"/>
  <c r="X471" i="7"/>
  <c r="Z470" i="7"/>
  <c r="AB470" i="7" s="1"/>
  <c r="Y470" i="7"/>
  <c r="AA470" i="7" s="1"/>
  <c r="X470" i="7"/>
  <c r="Z469" i="7"/>
  <c r="AB469" i="7" s="1"/>
  <c r="Y469" i="7"/>
  <c r="AA469" i="7" s="1"/>
  <c r="X469" i="7"/>
  <c r="Z468" i="7"/>
  <c r="AB468" i="7" s="1"/>
  <c r="Y468" i="7"/>
  <c r="AA468" i="7" s="1"/>
  <c r="X468" i="7"/>
  <c r="Z467" i="7"/>
  <c r="AB467" i="7" s="1"/>
  <c r="Y467" i="7"/>
  <c r="AA467" i="7" s="1"/>
  <c r="X467" i="7"/>
  <c r="Z466" i="7"/>
  <c r="AB466" i="7" s="1"/>
  <c r="Y466" i="7"/>
  <c r="AA466" i="7" s="1"/>
  <c r="X466" i="7"/>
  <c r="Z465" i="7"/>
  <c r="AB465" i="7" s="1"/>
  <c r="Y465" i="7"/>
  <c r="AA465" i="7" s="1"/>
  <c r="X465" i="7"/>
  <c r="Z464" i="7"/>
  <c r="AB464" i="7" s="1"/>
  <c r="Y464" i="7"/>
  <c r="AA464" i="7" s="1"/>
  <c r="X464" i="7"/>
  <c r="Z463" i="7"/>
  <c r="AB463" i="7" s="1"/>
  <c r="Y463" i="7"/>
  <c r="AA463" i="7" s="1"/>
  <c r="X463" i="7"/>
  <c r="Z462" i="7"/>
  <c r="AB462" i="7" s="1"/>
  <c r="Y462" i="7"/>
  <c r="AA462" i="7" s="1"/>
  <c r="X462" i="7"/>
  <c r="Z461" i="7"/>
  <c r="AB461" i="7" s="1"/>
  <c r="Y461" i="7"/>
  <c r="AA461" i="7" s="1"/>
  <c r="X461" i="7"/>
  <c r="Z460" i="7"/>
  <c r="AB460" i="7" s="1"/>
  <c r="Y460" i="7"/>
  <c r="AA460" i="7" s="1"/>
  <c r="X460" i="7"/>
  <c r="Z459" i="7"/>
  <c r="AB459" i="7" s="1"/>
  <c r="Y459" i="7"/>
  <c r="AA459" i="7" s="1"/>
  <c r="X459" i="7"/>
  <c r="Z458" i="7"/>
  <c r="AB458" i="7" s="1"/>
  <c r="Y458" i="7"/>
  <c r="AA458" i="7" s="1"/>
  <c r="X458" i="7"/>
  <c r="Z457" i="7"/>
  <c r="AB457" i="7" s="1"/>
  <c r="Y457" i="7"/>
  <c r="AA457" i="7" s="1"/>
  <c r="X457" i="7"/>
  <c r="Z456" i="7"/>
  <c r="AB456" i="7" s="1"/>
  <c r="Y456" i="7"/>
  <c r="AA456" i="7" s="1"/>
  <c r="X456" i="7"/>
  <c r="Z455" i="7"/>
  <c r="AB455" i="7" s="1"/>
  <c r="Y455" i="7"/>
  <c r="AA455" i="7" s="1"/>
  <c r="X455" i="7"/>
  <c r="Z454" i="7"/>
  <c r="AB454" i="7" s="1"/>
  <c r="Y454" i="7"/>
  <c r="AA454" i="7" s="1"/>
  <c r="X454" i="7"/>
  <c r="Z453" i="7"/>
  <c r="AB453" i="7" s="1"/>
  <c r="Y453" i="7"/>
  <c r="AA453" i="7" s="1"/>
  <c r="X453" i="7"/>
  <c r="Z452" i="7"/>
  <c r="AB452" i="7" s="1"/>
  <c r="Y452" i="7"/>
  <c r="AA452" i="7" s="1"/>
  <c r="X452" i="7"/>
  <c r="Z451" i="7"/>
  <c r="AB451" i="7" s="1"/>
  <c r="Y451" i="7"/>
  <c r="AA451" i="7" s="1"/>
  <c r="X451" i="7"/>
  <c r="Z450" i="7"/>
  <c r="AB450" i="7" s="1"/>
  <c r="Y450" i="7"/>
  <c r="AA450" i="7" s="1"/>
  <c r="X450" i="7"/>
  <c r="Z449" i="7"/>
  <c r="AB449" i="7" s="1"/>
  <c r="Y449" i="7"/>
  <c r="AA449" i="7" s="1"/>
  <c r="X449" i="7"/>
  <c r="Z448" i="7"/>
  <c r="AB448" i="7" s="1"/>
  <c r="Y448" i="7"/>
  <c r="AA448" i="7" s="1"/>
  <c r="X448" i="7"/>
  <c r="Z447" i="7"/>
  <c r="AB447" i="7" s="1"/>
  <c r="Y447" i="7"/>
  <c r="AA447" i="7" s="1"/>
  <c r="X447" i="7"/>
  <c r="Z446" i="7"/>
  <c r="AB446" i="7" s="1"/>
  <c r="Y446" i="7"/>
  <c r="AA446" i="7" s="1"/>
  <c r="X446" i="7"/>
  <c r="Z445" i="7"/>
  <c r="AB445" i="7" s="1"/>
  <c r="Y445" i="7"/>
  <c r="AA445" i="7" s="1"/>
  <c r="X445" i="7"/>
  <c r="Z444" i="7"/>
  <c r="AB444" i="7" s="1"/>
  <c r="Y444" i="7"/>
  <c r="AA444" i="7" s="1"/>
  <c r="X444" i="7"/>
  <c r="Z443" i="7"/>
  <c r="AB443" i="7" s="1"/>
  <c r="Y443" i="7"/>
  <c r="AA443" i="7" s="1"/>
  <c r="X443" i="7"/>
  <c r="Z442" i="7"/>
  <c r="AB442" i="7" s="1"/>
  <c r="Y442" i="7"/>
  <c r="AA442" i="7" s="1"/>
  <c r="X442" i="7"/>
  <c r="Z441" i="7"/>
  <c r="AB441" i="7" s="1"/>
  <c r="Y441" i="7"/>
  <c r="AA441" i="7" s="1"/>
  <c r="X441" i="7"/>
  <c r="Z440" i="7"/>
  <c r="AB440" i="7" s="1"/>
  <c r="Y440" i="7"/>
  <c r="AA440" i="7" s="1"/>
  <c r="X440" i="7"/>
  <c r="Z439" i="7"/>
  <c r="AB439" i="7" s="1"/>
  <c r="Y439" i="7"/>
  <c r="AA439" i="7" s="1"/>
  <c r="X439" i="7"/>
  <c r="Z438" i="7"/>
  <c r="AB438" i="7" s="1"/>
  <c r="Y438" i="7"/>
  <c r="AA438" i="7" s="1"/>
  <c r="X438" i="7"/>
  <c r="Z437" i="7"/>
  <c r="AB437" i="7" s="1"/>
  <c r="Y437" i="7"/>
  <c r="AA437" i="7" s="1"/>
  <c r="X437" i="7"/>
  <c r="Z436" i="7"/>
  <c r="AB436" i="7" s="1"/>
  <c r="Y436" i="7"/>
  <c r="AA436" i="7" s="1"/>
  <c r="X436" i="7"/>
  <c r="Z435" i="7"/>
  <c r="AB435" i="7" s="1"/>
  <c r="Y435" i="7"/>
  <c r="AA435" i="7" s="1"/>
  <c r="X435" i="7"/>
  <c r="Z434" i="7"/>
  <c r="AB434" i="7" s="1"/>
  <c r="Y434" i="7"/>
  <c r="AA434" i="7" s="1"/>
  <c r="X434" i="7"/>
  <c r="Z433" i="7"/>
  <c r="AB433" i="7" s="1"/>
  <c r="Y433" i="7"/>
  <c r="AA433" i="7" s="1"/>
  <c r="X433" i="7"/>
  <c r="Z432" i="7"/>
  <c r="AB432" i="7" s="1"/>
  <c r="Y432" i="7"/>
  <c r="AA432" i="7" s="1"/>
  <c r="X432" i="7"/>
  <c r="Z431" i="7"/>
  <c r="AB431" i="7" s="1"/>
  <c r="Y431" i="7"/>
  <c r="AA431" i="7" s="1"/>
  <c r="X431" i="7"/>
  <c r="Z430" i="7"/>
  <c r="AB430" i="7" s="1"/>
  <c r="Y430" i="7"/>
  <c r="AA430" i="7" s="1"/>
  <c r="X430" i="7"/>
  <c r="Z429" i="7"/>
  <c r="AB429" i="7" s="1"/>
  <c r="Y429" i="7"/>
  <c r="AA429" i="7" s="1"/>
  <c r="X429" i="7"/>
  <c r="Z428" i="7"/>
  <c r="AB428" i="7" s="1"/>
  <c r="Y428" i="7"/>
  <c r="AA428" i="7" s="1"/>
  <c r="X428" i="7"/>
  <c r="Z427" i="7"/>
  <c r="AB427" i="7" s="1"/>
  <c r="Y427" i="7"/>
  <c r="AA427" i="7" s="1"/>
  <c r="X427" i="7"/>
  <c r="Z426" i="7"/>
  <c r="AB426" i="7" s="1"/>
  <c r="Y426" i="7"/>
  <c r="AA426" i="7" s="1"/>
  <c r="X426" i="7"/>
  <c r="Z425" i="7"/>
  <c r="AB425" i="7" s="1"/>
  <c r="Y425" i="7"/>
  <c r="AA425" i="7" s="1"/>
  <c r="X425" i="7"/>
  <c r="Z424" i="7"/>
  <c r="AB424" i="7" s="1"/>
  <c r="Y424" i="7"/>
  <c r="AA424" i="7" s="1"/>
  <c r="X424" i="7"/>
  <c r="Z423" i="7"/>
  <c r="AB423" i="7" s="1"/>
  <c r="Y423" i="7"/>
  <c r="AA423" i="7" s="1"/>
  <c r="X423" i="7"/>
  <c r="Z422" i="7"/>
  <c r="AB422" i="7" s="1"/>
  <c r="Y422" i="7"/>
  <c r="AA422" i="7" s="1"/>
  <c r="X422" i="7"/>
  <c r="Z421" i="7"/>
  <c r="AB421" i="7" s="1"/>
  <c r="Y421" i="7"/>
  <c r="AA421" i="7" s="1"/>
  <c r="X421" i="7"/>
  <c r="Z420" i="7"/>
  <c r="AB420" i="7" s="1"/>
  <c r="Y420" i="7"/>
  <c r="AA420" i="7" s="1"/>
  <c r="X420" i="7"/>
  <c r="Z419" i="7"/>
  <c r="AB419" i="7" s="1"/>
  <c r="Y419" i="7"/>
  <c r="AA419" i="7" s="1"/>
  <c r="X419" i="7"/>
  <c r="Z418" i="7"/>
  <c r="AB418" i="7" s="1"/>
  <c r="Y418" i="7"/>
  <c r="AA418" i="7" s="1"/>
  <c r="X418" i="7"/>
  <c r="Z417" i="7"/>
  <c r="AB417" i="7" s="1"/>
  <c r="Y417" i="7"/>
  <c r="AA417" i="7" s="1"/>
  <c r="X417" i="7"/>
  <c r="Z416" i="7"/>
  <c r="AB416" i="7" s="1"/>
  <c r="Y416" i="7"/>
  <c r="AA416" i="7" s="1"/>
  <c r="X416" i="7"/>
  <c r="Z415" i="7"/>
  <c r="AB415" i="7" s="1"/>
  <c r="Y415" i="7"/>
  <c r="AA415" i="7" s="1"/>
  <c r="X415" i="7"/>
  <c r="Z414" i="7"/>
  <c r="AB414" i="7" s="1"/>
  <c r="Y414" i="7"/>
  <c r="AA414" i="7" s="1"/>
  <c r="X414" i="7"/>
  <c r="Z413" i="7"/>
  <c r="AB413" i="7" s="1"/>
  <c r="Y413" i="7"/>
  <c r="AA413" i="7" s="1"/>
  <c r="X413" i="7"/>
  <c r="Z412" i="7"/>
  <c r="AB412" i="7" s="1"/>
  <c r="Y412" i="7"/>
  <c r="AA412" i="7" s="1"/>
  <c r="X412" i="7"/>
  <c r="Z411" i="7"/>
  <c r="AB411" i="7" s="1"/>
  <c r="Y411" i="7"/>
  <c r="AA411" i="7" s="1"/>
  <c r="X411" i="7"/>
  <c r="Z410" i="7"/>
  <c r="AB410" i="7" s="1"/>
  <c r="Y410" i="7"/>
  <c r="AA410" i="7" s="1"/>
  <c r="X410" i="7"/>
  <c r="Z409" i="7"/>
  <c r="AB409" i="7" s="1"/>
  <c r="Y409" i="7"/>
  <c r="AA409" i="7" s="1"/>
  <c r="X409" i="7"/>
  <c r="Z408" i="7"/>
  <c r="AB408" i="7" s="1"/>
  <c r="Y408" i="7"/>
  <c r="AA408" i="7" s="1"/>
  <c r="X408" i="7"/>
  <c r="Z407" i="7"/>
  <c r="AB407" i="7" s="1"/>
  <c r="Y407" i="7"/>
  <c r="AA407" i="7" s="1"/>
  <c r="X407" i="7"/>
  <c r="Z406" i="7"/>
  <c r="AB406" i="7" s="1"/>
  <c r="Y406" i="7"/>
  <c r="AA406" i="7" s="1"/>
  <c r="X406" i="7"/>
  <c r="Z405" i="7"/>
  <c r="AB405" i="7" s="1"/>
  <c r="Y405" i="7"/>
  <c r="AA405" i="7" s="1"/>
  <c r="X405" i="7"/>
  <c r="Z404" i="7"/>
  <c r="AB404" i="7" s="1"/>
  <c r="Y404" i="7"/>
  <c r="AA404" i="7" s="1"/>
  <c r="X404" i="7"/>
  <c r="Z403" i="7"/>
  <c r="AB403" i="7" s="1"/>
  <c r="Y403" i="7"/>
  <c r="AA403" i="7" s="1"/>
  <c r="X403" i="7"/>
  <c r="Z402" i="7"/>
  <c r="AB402" i="7" s="1"/>
  <c r="Y402" i="7"/>
  <c r="AA402" i="7" s="1"/>
  <c r="X402" i="7"/>
  <c r="Z401" i="7"/>
  <c r="AB401" i="7" s="1"/>
  <c r="Y401" i="7"/>
  <c r="AA401" i="7" s="1"/>
  <c r="X401" i="7"/>
  <c r="Z400" i="7"/>
  <c r="AB400" i="7" s="1"/>
  <c r="Y400" i="7"/>
  <c r="AA400" i="7" s="1"/>
  <c r="X400" i="7"/>
  <c r="Z399" i="7"/>
  <c r="AB399" i="7" s="1"/>
  <c r="Y399" i="7"/>
  <c r="AA399" i="7" s="1"/>
  <c r="X399" i="7"/>
  <c r="Z398" i="7"/>
  <c r="AB398" i="7" s="1"/>
  <c r="Y398" i="7"/>
  <c r="AA398" i="7" s="1"/>
  <c r="X398" i="7"/>
  <c r="Z397" i="7"/>
  <c r="AB397" i="7" s="1"/>
  <c r="Y397" i="7"/>
  <c r="AA397" i="7" s="1"/>
  <c r="X397" i="7"/>
  <c r="Z396" i="7"/>
  <c r="AB396" i="7" s="1"/>
  <c r="Y396" i="7"/>
  <c r="AA396" i="7" s="1"/>
  <c r="X396" i="7"/>
  <c r="Z395" i="7"/>
  <c r="AB395" i="7" s="1"/>
  <c r="Y395" i="7"/>
  <c r="AA395" i="7" s="1"/>
  <c r="X395" i="7"/>
  <c r="Z394" i="7"/>
  <c r="AB394" i="7" s="1"/>
  <c r="Y394" i="7"/>
  <c r="AA394" i="7" s="1"/>
  <c r="X394" i="7"/>
  <c r="Z393" i="7"/>
  <c r="AB393" i="7" s="1"/>
  <c r="Y393" i="7"/>
  <c r="AA393" i="7" s="1"/>
  <c r="X393" i="7"/>
  <c r="Z392" i="7"/>
  <c r="AB392" i="7" s="1"/>
  <c r="Y392" i="7"/>
  <c r="AA392" i="7" s="1"/>
  <c r="X392" i="7"/>
  <c r="Z391" i="7"/>
  <c r="AB391" i="7" s="1"/>
  <c r="Y391" i="7"/>
  <c r="AA391" i="7" s="1"/>
  <c r="X391" i="7"/>
  <c r="Z390" i="7"/>
  <c r="AB390" i="7" s="1"/>
  <c r="Y390" i="7"/>
  <c r="AA390" i="7" s="1"/>
  <c r="X390" i="7"/>
  <c r="Z389" i="7"/>
  <c r="AB389" i="7" s="1"/>
  <c r="Y389" i="7"/>
  <c r="AA389" i="7" s="1"/>
  <c r="X389" i="7"/>
  <c r="Z388" i="7"/>
  <c r="AB388" i="7" s="1"/>
  <c r="Y388" i="7"/>
  <c r="AA388" i="7" s="1"/>
  <c r="X388" i="7"/>
  <c r="Z387" i="7"/>
  <c r="AB387" i="7" s="1"/>
  <c r="Y387" i="7"/>
  <c r="AA387" i="7" s="1"/>
  <c r="X387" i="7"/>
  <c r="Z386" i="7"/>
  <c r="AB386" i="7" s="1"/>
  <c r="Y386" i="7"/>
  <c r="AA386" i="7" s="1"/>
  <c r="X386" i="7"/>
  <c r="Z385" i="7"/>
  <c r="AB385" i="7" s="1"/>
  <c r="Y385" i="7"/>
  <c r="AA385" i="7" s="1"/>
  <c r="X385" i="7"/>
  <c r="Z384" i="7"/>
  <c r="AB384" i="7" s="1"/>
  <c r="Y384" i="7"/>
  <c r="AA384" i="7" s="1"/>
  <c r="X384" i="7"/>
  <c r="Z383" i="7"/>
  <c r="AB383" i="7" s="1"/>
  <c r="Y383" i="7"/>
  <c r="AA383" i="7" s="1"/>
  <c r="X383" i="7"/>
  <c r="Z382" i="7"/>
  <c r="AB382" i="7" s="1"/>
  <c r="Y382" i="7"/>
  <c r="AA382" i="7" s="1"/>
  <c r="X382" i="7"/>
  <c r="Z381" i="7"/>
  <c r="AB381" i="7" s="1"/>
  <c r="Y381" i="7"/>
  <c r="AA381" i="7" s="1"/>
  <c r="X381" i="7"/>
  <c r="Z380" i="7"/>
  <c r="AB380" i="7" s="1"/>
  <c r="Y380" i="7"/>
  <c r="AA380" i="7" s="1"/>
  <c r="X380" i="7"/>
  <c r="Z379" i="7"/>
  <c r="AB379" i="7" s="1"/>
  <c r="Y379" i="7"/>
  <c r="AA379" i="7" s="1"/>
  <c r="X379" i="7"/>
  <c r="Z378" i="7"/>
  <c r="AB378" i="7" s="1"/>
  <c r="Y378" i="7"/>
  <c r="AA378" i="7" s="1"/>
  <c r="X378" i="7"/>
  <c r="Z377" i="7"/>
  <c r="AB377" i="7" s="1"/>
  <c r="Y377" i="7"/>
  <c r="AA377" i="7" s="1"/>
  <c r="X377" i="7"/>
  <c r="Z376" i="7"/>
  <c r="AB376" i="7" s="1"/>
  <c r="Y376" i="7"/>
  <c r="AA376" i="7" s="1"/>
  <c r="X376" i="7"/>
  <c r="Z375" i="7"/>
  <c r="AB375" i="7" s="1"/>
  <c r="Y375" i="7"/>
  <c r="AA375" i="7" s="1"/>
  <c r="X375" i="7"/>
  <c r="Z374" i="7"/>
  <c r="AB374" i="7" s="1"/>
  <c r="Y374" i="7"/>
  <c r="AA374" i="7" s="1"/>
  <c r="X374" i="7"/>
  <c r="Z373" i="7"/>
  <c r="AB373" i="7" s="1"/>
  <c r="Y373" i="7"/>
  <c r="AA373" i="7" s="1"/>
  <c r="X373" i="7"/>
  <c r="Z372" i="7"/>
  <c r="AB372" i="7" s="1"/>
  <c r="Y372" i="7"/>
  <c r="AA372" i="7" s="1"/>
  <c r="X372" i="7"/>
  <c r="Z371" i="7"/>
  <c r="AB371" i="7" s="1"/>
  <c r="Y371" i="7"/>
  <c r="AA371" i="7" s="1"/>
  <c r="X371" i="7"/>
  <c r="Z370" i="7"/>
  <c r="AB370" i="7" s="1"/>
  <c r="Y370" i="7"/>
  <c r="AA370" i="7" s="1"/>
  <c r="X370" i="7"/>
  <c r="Z369" i="7"/>
  <c r="AB369" i="7" s="1"/>
  <c r="Y369" i="7"/>
  <c r="AA369" i="7" s="1"/>
  <c r="X369" i="7"/>
  <c r="Z368" i="7"/>
  <c r="AB368" i="7" s="1"/>
  <c r="Y368" i="7"/>
  <c r="AA368" i="7" s="1"/>
  <c r="X368" i="7"/>
  <c r="Z367" i="7"/>
  <c r="AB367" i="7" s="1"/>
  <c r="Y367" i="7"/>
  <c r="AA367" i="7" s="1"/>
  <c r="X367" i="7"/>
  <c r="Z366" i="7"/>
  <c r="AB366" i="7" s="1"/>
  <c r="Y366" i="7"/>
  <c r="AA366" i="7" s="1"/>
  <c r="X366" i="7"/>
  <c r="Z365" i="7"/>
  <c r="AB365" i="7" s="1"/>
  <c r="Y365" i="7"/>
  <c r="AA365" i="7" s="1"/>
  <c r="X365" i="7"/>
  <c r="Z364" i="7"/>
  <c r="AB364" i="7" s="1"/>
  <c r="Y364" i="7"/>
  <c r="AA364" i="7" s="1"/>
  <c r="X364" i="7"/>
  <c r="Z363" i="7"/>
  <c r="AB363" i="7" s="1"/>
  <c r="Y363" i="7"/>
  <c r="AA363" i="7" s="1"/>
  <c r="X363" i="7"/>
  <c r="Z362" i="7"/>
  <c r="AB362" i="7" s="1"/>
  <c r="Y362" i="7"/>
  <c r="AA362" i="7" s="1"/>
  <c r="X362" i="7"/>
  <c r="Z361" i="7"/>
  <c r="AB361" i="7" s="1"/>
  <c r="Y361" i="7"/>
  <c r="AA361" i="7" s="1"/>
  <c r="X361" i="7"/>
  <c r="Z360" i="7"/>
  <c r="AB360" i="7" s="1"/>
  <c r="Y360" i="7"/>
  <c r="AA360" i="7" s="1"/>
  <c r="X360" i="7"/>
  <c r="Z359" i="7"/>
  <c r="AB359" i="7" s="1"/>
  <c r="Y359" i="7"/>
  <c r="AA359" i="7" s="1"/>
  <c r="X359" i="7"/>
  <c r="Z358" i="7"/>
  <c r="AB358" i="7" s="1"/>
  <c r="Y358" i="7"/>
  <c r="AA358" i="7" s="1"/>
  <c r="X358" i="7"/>
  <c r="Z357" i="7"/>
  <c r="AB357" i="7" s="1"/>
  <c r="Y357" i="7"/>
  <c r="AA357" i="7" s="1"/>
  <c r="X357" i="7"/>
  <c r="Z356" i="7"/>
  <c r="AB356" i="7" s="1"/>
  <c r="Y356" i="7"/>
  <c r="AA356" i="7" s="1"/>
  <c r="X356" i="7"/>
  <c r="Z355" i="7"/>
  <c r="AB355" i="7" s="1"/>
  <c r="Y355" i="7"/>
  <c r="AA355" i="7" s="1"/>
  <c r="X355" i="7"/>
  <c r="Z354" i="7"/>
  <c r="AB354" i="7" s="1"/>
  <c r="Y354" i="7"/>
  <c r="AA354" i="7" s="1"/>
  <c r="X354" i="7"/>
  <c r="Z353" i="7"/>
  <c r="AB353" i="7" s="1"/>
  <c r="Y353" i="7"/>
  <c r="AA353" i="7" s="1"/>
  <c r="X353" i="7"/>
  <c r="Z352" i="7"/>
  <c r="AB352" i="7" s="1"/>
  <c r="Y352" i="7"/>
  <c r="AA352" i="7" s="1"/>
  <c r="X352" i="7"/>
  <c r="Z351" i="7"/>
  <c r="AB351" i="7" s="1"/>
  <c r="Y351" i="7"/>
  <c r="AA351" i="7" s="1"/>
  <c r="X351" i="7"/>
  <c r="Z350" i="7"/>
  <c r="AB350" i="7" s="1"/>
  <c r="Y350" i="7"/>
  <c r="AA350" i="7" s="1"/>
  <c r="X350" i="7"/>
  <c r="Z349" i="7"/>
  <c r="AB349" i="7" s="1"/>
  <c r="Y349" i="7"/>
  <c r="AA349" i="7" s="1"/>
  <c r="X349" i="7"/>
  <c r="Z348" i="7"/>
  <c r="AB348" i="7" s="1"/>
  <c r="Y348" i="7"/>
  <c r="AA348" i="7" s="1"/>
  <c r="X348" i="7"/>
  <c r="Z347" i="7"/>
  <c r="AB347" i="7" s="1"/>
  <c r="Y347" i="7"/>
  <c r="AA347" i="7" s="1"/>
  <c r="X347" i="7"/>
  <c r="Z346" i="7"/>
  <c r="AB346" i="7" s="1"/>
  <c r="Y346" i="7"/>
  <c r="AA346" i="7" s="1"/>
  <c r="X346" i="7"/>
  <c r="Z345" i="7"/>
  <c r="AB345" i="7" s="1"/>
  <c r="Y345" i="7"/>
  <c r="AA345" i="7" s="1"/>
  <c r="X345" i="7"/>
  <c r="Z344" i="7"/>
  <c r="AB344" i="7" s="1"/>
  <c r="Y344" i="7"/>
  <c r="AA344" i="7" s="1"/>
  <c r="X344" i="7"/>
  <c r="Z343" i="7"/>
  <c r="AB343" i="7" s="1"/>
  <c r="Y343" i="7"/>
  <c r="AA343" i="7" s="1"/>
  <c r="X343" i="7"/>
  <c r="Z342" i="7"/>
  <c r="AB342" i="7" s="1"/>
  <c r="Y342" i="7"/>
  <c r="AA342" i="7" s="1"/>
  <c r="X342" i="7"/>
  <c r="Z341" i="7"/>
  <c r="AB341" i="7" s="1"/>
  <c r="Y341" i="7"/>
  <c r="AA341" i="7" s="1"/>
  <c r="X341" i="7"/>
  <c r="Z340" i="7"/>
  <c r="AB340" i="7" s="1"/>
  <c r="Y340" i="7"/>
  <c r="AA340" i="7" s="1"/>
  <c r="X340" i="7"/>
  <c r="Z339" i="7"/>
  <c r="AB339" i="7" s="1"/>
  <c r="Y339" i="7"/>
  <c r="AA339" i="7" s="1"/>
  <c r="X339" i="7"/>
  <c r="Z338" i="7"/>
  <c r="AB338" i="7" s="1"/>
  <c r="Y338" i="7"/>
  <c r="AA338" i="7" s="1"/>
  <c r="X338" i="7"/>
  <c r="Z337" i="7"/>
  <c r="AB337" i="7" s="1"/>
  <c r="Y337" i="7"/>
  <c r="AA337" i="7" s="1"/>
  <c r="X337" i="7"/>
  <c r="Z336" i="7"/>
  <c r="AB336" i="7" s="1"/>
  <c r="Y336" i="7"/>
  <c r="AA336" i="7" s="1"/>
  <c r="X336" i="7"/>
  <c r="Z335" i="7"/>
  <c r="AB335" i="7" s="1"/>
  <c r="Y335" i="7"/>
  <c r="AA335" i="7" s="1"/>
  <c r="X335" i="7"/>
  <c r="Z334" i="7"/>
  <c r="AB334" i="7" s="1"/>
  <c r="Y334" i="7"/>
  <c r="AA334" i="7" s="1"/>
  <c r="X334" i="7"/>
  <c r="AB333" i="7"/>
  <c r="Z333" i="7"/>
  <c r="Y333" i="7"/>
  <c r="AA333" i="7" s="1"/>
  <c r="X333" i="7"/>
  <c r="Z332" i="7"/>
  <c r="AB332" i="7" s="1"/>
  <c r="Y332" i="7"/>
  <c r="AA332" i="7" s="1"/>
  <c r="X332" i="7"/>
  <c r="Z331" i="7"/>
  <c r="AB331" i="7" s="1"/>
  <c r="Y331" i="7"/>
  <c r="AA331" i="7" s="1"/>
  <c r="X331" i="7"/>
  <c r="Z330" i="7"/>
  <c r="AB330" i="7" s="1"/>
  <c r="Y330" i="7"/>
  <c r="AA330" i="7" s="1"/>
  <c r="X330" i="7"/>
  <c r="Z329" i="7"/>
  <c r="AB329" i="7" s="1"/>
  <c r="Y329" i="7"/>
  <c r="AA329" i="7" s="1"/>
  <c r="X329" i="7"/>
  <c r="Z328" i="7"/>
  <c r="AB328" i="7" s="1"/>
  <c r="Y328" i="7"/>
  <c r="AA328" i="7" s="1"/>
  <c r="X328" i="7"/>
  <c r="Z327" i="7"/>
  <c r="AB327" i="7" s="1"/>
  <c r="Y327" i="7"/>
  <c r="AA327" i="7" s="1"/>
  <c r="X327" i="7"/>
  <c r="Z326" i="7"/>
  <c r="AB326" i="7" s="1"/>
  <c r="Y326" i="7"/>
  <c r="AA326" i="7" s="1"/>
  <c r="X326" i="7"/>
  <c r="Z325" i="7"/>
  <c r="AB325" i="7" s="1"/>
  <c r="Y325" i="7"/>
  <c r="AA325" i="7" s="1"/>
  <c r="X325" i="7"/>
  <c r="Z324" i="7"/>
  <c r="AB324" i="7" s="1"/>
  <c r="Y324" i="7"/>
  <c r="AA324" i="7" s="1"/>
  <c r="X324" i="7"/>
  <c r="Z323" i="7"/>
  <c r="AB323" i="7" s="1"/>
  <c r="Y323" i="7"/>
  <c r="AA323" i="7" s="1"/>
  <c r="X323" i="7"/>
  <c r="Z322" i="7"/>
  <c r="AB322" i="7" s="1"/>
  <c r="Y322" i="7"/>
  <c r="AA322" i="7" s="1"/>
  <c r="X322" i="7"/>
  <c r="Z321" i="7"/>
  <c r="AB321" i="7" s="1"/>
  <c r="Y321" i="7"/>
  <c r="AA321" i="7" s="1"/>
  <c r="X321" i="7"/>
  <c r="Z320" i="7"/>
  <c r="AB320" i="7" s="1"/>
  <c r="Y320" i="7"/>
  <c r="AA320" i="7" s="1"/>
  <c r="X320" i="7"/>
  <c r="Z319" i="7"/>
  <c r="AB319" i="7" s="1"/>
  <c r="Y319" i="7"/>
  <c r="AA319" i="7" s="1"/>
  <c r="X319" i="7"/>
  <c r="Z318" i="7"/>
  <c r="AB318" i="7" s="1"/>
  <c r="Y318" i="7"/>
  <c r="AA318" i="7" s="1"/>
  <c r="X318" i="7"/>
  <c r="Z317" i="7"/>
  <c r="AB317" i="7" s="1"/>
  <c r="Y317" i="7"/>
  <c r="AA317" i="7" s="1"/>
  <c r="X317" i="7"/>
  <c r="Z316" i="7"/>
  <c r="AB316" i="7" s="1"/>
  <c r="Y316" i="7"/>
  <c r="AA316" i="7" s="1"/>
  <c r="X316" i="7"/>
  <c r="Z315" i="7"/>
  <c r="AB315" i="7" s="1"/>
  <c r="Y315" i="7"/>
  <c r="AA315" i="7" s="1"/>
  <c r="X315" i="7"/>
  <c r="Z314" i="7"/>
  <c r="AB314" i="7" s="1"/>
  <c r="Y314" i="7"/>
  <c r="AA314" i="7" s="1"/>
  <c r="X314" i="7"/>
  <c r="Z313" i="7"/>
  <c r="AB313" i="7" s="1"/>
  <c r="Y313" i="7"/>
  <c r="AA313" i="7" s="1"/>
  <c r="X313" i="7"/>
  <c r="Z312" i="7"/>
  <c r="AB312" i="7" s="1"/>
  <c r="Y312" i="7"/>
  <c r="AA312" i="7" s="1"/>
  <c r="X312" i="7"/>
  <c r="Z311" i="7"/>
  <c r="AB311" i="7" s="1"/>
  <c r="Y311" i="7"/>
  <c r="AA311" i="7" s="1"/>
  <c r="X311" i="7"/>
  <c r="Z310" i="7"/>
  <c r="AB310" i="7" s="1"/>
  <c r="Y310" i="7"/>
  <c r="AA310" i="7" s="1"/>
  <c r="X310" i="7"/>
  <c r="Z309" i="7"/>
  <c r="AB309" i="7" s="1"/>
  <c r="Y309" i="7"/>
  <c r="AA309" i="7" s="1"/>
  <c r="X309" i="7"/>
  <c r="Z308" i="7"/>
  <c r="AB308" i="7" s="1"/>
  <c r="Y308" i="7"/>
  <c r="AA308" i="7" s="1"/>
  <c r="X308" i="7"/>
  <c r="Z307" i="7"/>
  <c r="AB307" i="7" s="1"/>
  <c r="Y307" i="7"/>
  <c r="AA307" i="7" s="1"/>
  <c r="X307" i="7"/>
  <c r="Z306" i="7"/>
  <c r="AB306" i="7" s="1"/>
  <c r="Y306" i="7"/>
  <c r="AA306" i="7" s="1"/>
  <c r="X306" i="7"/>
  <c r="Z305" i="7"/>
  <c r="AB305" i="7" s="1"/>
  <c r="Y305" i="7"/>
  <c r="AA305" i="7" s="1"/>
  <c r="X305" i="7"/>
  <c r="Z304" i="7"/>
  <c r="AB304" i="7" s="1"/>
  <c r="Y304" i="7"/>
  <c r="AA304" i="7" s="1"/>
  <c r="X304" i="7"/>
  <c r="Z303" i="7"/>
  <c r="AB303" i="7" s="1"/>
  <c r="Y303" i="7"/>
  <c r="AA303" i="7" s="1"/>
  <c r="X303" i="7"/>
  <c r="Z302" i="7"/>
  <c r="AB302" i="7" s="1"/>
  <c r="Y302" i="7"/>
  <c r="AA302" i="7" s="1"/>
  <c r="X302" i="7"/>
  <c r="Z301" i="7"/>
  <c r="AB301" i="7" s="1"/>
  <c r="Y301" i="7"/>
  <c r="AA301" i="7" s="1"/>
  <c r="X301" i="7"/>
  <c r="Z300" i="7"/>
  <c r="AB300" i="7" s="1"/>
  <c r="Y300" i="7"/>
  <c r="AA300" i="7" s="1"/>
  <c r="X300" i="7"/>
  <c r="Z299" i="7"/>
  <c r="AB299" i="7" s="1"/>
  <c r="Y299" i="7"/>
  <c r="AA299" i="7" s="1"/>
  <c r="X299" i="7"/>
  <c r="Z298" i="7"/>
  <c r="AB298" i="7" s="1"/>
  <c r="Y298" i="7"/>
  <c r="AA298" i="7" s="1"/>
  <c r="X298" i="7"/>
  <c r="Z297" i="7"/>
  <c r="AB297" i="7" s="1"/>
  <c r="Y297" i="7"/>
  <c r="AA297" i="7" s="1"/>
  <c r="X297" i="7"/>
  <c r="Z296" i="7"/>
  <c r="AB296" i="7" s="1"/>
  <c r="Y296" i="7"/>
  <c r="AA296" i="7" s="1"/>
  <c r="X296" i="7"/>
  <c r="Z295" i="7"/>
  <c r="AB295" i="7" s="1"/>
  <c r="Y295" i="7"/>
  <c r="AA295" i="7" s="1"/>
  <c r="X295" i="7"/>
  <c r="Z294" i="7"/>
  <c r="AB294" i="7" s="1"/>
  <c r="Y294" i="7"/>
  <c r="AA294" i="7" s="1"/>
  <c r="X294" i="7"/>
  <c r="Z293" i="7"/>
  <c r="AB293" i="7" s="1"/>
  <c r="Y293" i="7"/>
  <c r="AA293" i="7" s="1"/>
  <c r="X293" i="7"/>
  <c r="Z292" i="7"/>
  <c r="AB292" i="7" s="1"/>
  <c r="Y292" i="7"/>
  <c r="AA292" i="7" s="1"/>
  <c r="X292" i="7"/>
  <c r="Z291" i="7"/>
  <c r="AB291" i="7" s="1"/>
  <c r="Y291" i="7"/>
  <c r="AA291" i="7" s="1"/>
  <c r="X291" i="7"/>
  <c r="Z290" i="7"/>
  <c r="AB290" i="7" s="1"/>
  <c r="Y290" i="7"/>
  <c r="AA290" i="7" s="1"/>
  <c r="X290" i="7"/>
  <c r="Z289" i="7"/>
  <c r="AB289" i="7" s="1"/>
  <c r="Y289" i="7"/>
  <c r="AA289" i="7" s="1"/>
  <c r="X289" i="7"/>
  <c r="Z288" i="7"/>
  <c r="AB288" i="7" s="1"/>
  <c r="Y288" i="7"/>
  <c r="AA288" i="7" s="1"/>
  <c r="X288" i="7"/>
  <c r="Z287" i="7"/>
  <c r="AB287" i="7" s="1"/>
  <c r="Y287" i="7"/>
  <c r="AA287" i="7" s="1"/>
  <c r="X287" i="7"/>
  <c r="Z286" i="7"/>
  <c r="AB286" i="7" s="1"/>
  <c r="Y286" i="7"/>
  <c r="AA286" i="7" s="1"/>
  <c r="X286" i="7"/>
  <c r="Z285" i="7"/>
  <c r="AB285" i="7" s="1"/>
  <c r="Y285" i="7"/>
  <c r="AA285" i="7" s="1"/>
  <c r="X285" i="7"/>
  <c r="Z284" i="7"/>
  <c r="AB284" i="7" s="1"/>
  <c r="Y284" i="7"/>
  <c r="AA284" i="7" s="1"/>
  <c r="X284" i="7"/>
  <c r="Z283" i="7"/>
  <c r="AB283" i="7" s="1"/>
  <c r="Y283" i="7"/>
  <c r="AA283" i="7" s="1"/>
  <c r="X283" i="7"/>
  <c r="Z282" i="7"/>
  <c r="AB282" i="7" s="1"/>
  <c r="Y282" i="7"/>
  <c r="AA282" i="7" s="1"/>
  <c r="X282" i="7"/>
  <c r="Z281" i="7"/>
  <c r="AB281" i="7" s="1"/>
  <c r="Y281" i="7"/>
  <c r="AA281" i="7" s="1"/>
  <c r="X281" i="7"/>
  <c r="Z280" i="7"/>
  <c r="AB280" i="7" s="1"/>
  <c r="Y280" i="7"/>
  <c r="AA280" i="7" s="1"/>
  <c r="X280" i="7"/>
  <c r="Z279" i="7"/>
  <c r="AB279" i="7" s="1"/>
  <c r="Y279" i="7"/>
  <c r="AA279" i="7" s="1"/>
  <c r="X279" i="7"/>
  <c r="Z278" i="7"/>
  <c r="AB278" i="7" s="1"/>
  <c r="Y278" i="7"/>
  <c r="AA278" i="7" s="1"/>
  <c r="X278" i="7"/>
  <c r="Z277" i="7"/>
  <c r="AB277" i="7" s="1"/>
  <c r="Y277" i="7"/>
  <c r="AA277" i="7" s="1"/>
  <c r="X277" i="7"/>
  <c r="Z276" i="7"/>
  <c r="AB276" i="7" s="1"/>
  <c r="Y276" i="7"/>
  <c r="AA276" i="7" s="1"/>
  <c r="X276" i="7"/>
  <c r="Z275" i="7"/>
  <c r="AB275" i="7" s="1"/>
  <c r="Y275" i="7"/>
  <c r="AA275" i="7" s="1"/>
  <c r="X275" i="7"/>
  <c r="Z274" i="7"/>
  <c r="AB274" i="7" s="1"/>
  <c r="Y274" i="7"/>
  <c r="AA274" i="7" s="1"/>
  <c r="X274" i="7"/>
  <c r="Z273" i="7"/>
  <c r="AB273" i="7" s="1"/>
  <c r="Y273" i="7"/>
  <c r="AA273" i="7" s="1"/>
  <c r="X273" i="7"/>
  <c r="Z272" i="7"/>
  <c r="AB272" i="7" s="1"/>
  <c r="Y272" i="7"/>
  <c r="AA272" i="7" s="1"/>
  <c r="X272" i="7"/>
  <c r="Z271" i="7"/>
  <c r="AB271" i="7" s="1"/>
  <c r="Y271" i="7"/>
  <c r="AA271" i="7" s="1"/>
  <c r="X271" i="7"/>
  <c r="Z270" i="7"/>
  <c r="AB270" i="7" s="1"/>
  <c r="Y270" i="7"/>
  <c r="AA270" i="7" s="1"/>
  <c r="X270" i="7"/>
  <c r="Z269" i="7"/>
  <c r="AB269" i="7" s="1"/>
  <c r="Y269" i="7"/>
  <c r="AA269" i="7" s="1"/>
  <c r="X269" i="7"/>
  <c r="Z268" i="7"/>
  <c r="AB268" i="7" s="1"/>
  <c r="Y268" i="7"/>
  <c r="AA268" i="7" s="1"/>
  <c r="X268" i="7"/>
  <c r="Z267" i="7"/>
  <c r="AB267" i="7" s="1"/>
  <c r="Y267" i="7"/>
  <c r="AA267" i="7" s="1"/>
  <c r="X267" i="7"/>
  <c r="Z266" i="7"/>
  <c r="AB266" i="7" s="1"/>
  <c r="Y266" i="7"/>
  <c r="AA266" i="7" s="1"/>
  <c r="X266" i="7"/>
  <c r="Z265" i="7"/>
  <c r="AB265" i="7" s="1"/>
  <c r="Y265" i="7"/>
  <c r="AA265" i="7" s="1"/>
  <c r="X265" i="7"/>
  <c r="Z264" i="7"/>
  <c r="AB264" i="7" s="1"/>
  <c r="Y264" i="7"/>
  <c r="AA264" i="7" s="1"/>
  <c r="X264" i="7"/>
  <c r="Z263" i="7"/>
  <c r="AB263" i="7" s="1"/>
  <c r="Y263" i="7"/>
  <c r="AA263" i="7" s="1"/>
  <c r="X263" i="7"/>
  <c r="Z262" i="7"/>
  <c r="AB262" i="7" s="1"/>
  <c r="Y262" i="7"/>
  <c r="AA262" i="7" s="1"/>
  <c r="X262" i="7"/>
  <c r="Z261" i="7"/>
  <c r="AB261" i="7" s="1"/>
  <c r="Y261" i="7"/>
  <c r="AA261" i="7" s="1"/>
  <c r="X261" i="7"/>
  <c r="Z260" i="7"/>
  <c r="AB260" i="7" s="1"/>
  <c r="Y260" i="7"/>
  <c r="AA260" i="7" s="1"/>
  <c r="X260" i="7"/>
  <c r="Z259" i="7"/>
  <c r="AB259" i="7" s="1"/>
  <c r="Y259" i="7"/>
  <c r="AA259" i="7" s="1"/>
  <c r="X259" i="7"/>
  <c r="Z258" i="7"/>
  <c r="AB258" i="7" s="1"/>
  <c r="Y258" i="7"/>
  <c r="AA258" i="7" s="1"/>
  <c r="X258" i="7"/>
  <c r="Z257" i="7"/>
  <c r="AB257" i="7" s="1"/>
  <c r="Y257" i="7"/>
  <c r="AA257" i="7" s="1"/>
  <c r="X257" i="7"/>
  <c r="Z256" i="7"/>
  <c r="AB256" i="7" s="1"/>
  <c r="Y256" i="7"/>
  <c r="AA256" i="7" s="1"/>
  <c r="X256" i="7"/>
  <c r="Z255" i="7"/>
  <c r="AB255" i="7" s="1"/>
  <c r="Y255" i="7"/>
  <c r="AA255" i="7" s="1"/>
  <c r="X255" i="7"/>
  <c r="Z254" i="7"/>
  <c r="AB254" i="7" s="1"/>
  <c r="Y254" i="7"/>
  <c r="AA254" i="7" s="1"/>
  <c r="X254" i="7"/>
  <c r="Z253" i="7"/>
  <c r="AB253" i="7" s="1"/>
  <c r="Y253" i="7"/>
  <c r="AA253" i="7" s="1"/>
  <c r="X253" i="7"/>
  <c r="Z252" i="7"/>
  <c r="AB252" i="7" s="1"/>
  <c r="Y252" i="7"/>
  <c r="AA252" i="7" s="1"/>
  <c r="X252" i="7"/>
  <c r="Z251" i="7"/>
  <c r="AB251" i="7" s="1"/>
  <c r="Y251" i="7"/>
  <c r="AA251" i="7" s="1"/>
  <c r="X251" i="7"/>
  <c r="Z250" i="7"/>
  <c r="AB250" i="7" s="1"/>
  <c r="Y250" i="7"/>
  <c r="AA250" i="7" s="1"/>
  <c r="X250" i="7"/>
  <c r="Z249" i="7"/>
  <c r="AB249" i="7" s="1"/>
  <c r="Y249" i="7"/>
  <c r="AA249" i="7" s="1"/>
  <c r="X249" i="7"/>
  <c r="Z248" i="7"/>
  <c r="AB248" i="7" s="1"/>
  <c r="Y248" i="7"/>
  <c r="AA248" i="7" s="1"/>
  <c r="X248" i="7"/>
  <c r="Z247" i="7"/>
  <c r="AB247" i="7" s="1"/>
  <c r="Y247" i="7"/>
  <c r="AA247" i="7" s="1"/>
  <c r="X247" i="7"/>
  <c r="Z246" i="7"/>
  <c r="AB246" i="7" s="1"/>
  <c r="Y246" i="7"/>
  <c r="AA246" i="7" s="1"/>
  <c r="X246" i="7"/>
  <c r="Z245" i="7"/>
  <c r="AB245" i="7" s="1"/>
  <c r="Y245" i="7"/>
  <c r="AA245" i="7" s="1"/>
  <c r="X245" i="7"/>
  <c r="Z244" i="7"/>
  <c r="AB244" i="7" s="1"/>
  <c r="Y244" i="7"/>
  <c r="AA244" i="7" s="1"/>
  <c r="X244" i="7"/>
  <c r="Z243" i="7"/>
  <c r="AB243" i="7" s="1"/>
  <c r="Y243" i="7"/>
  <c r="AA243" i="7" s="1"/>
  <c r="X243" i="7"/>
  <c r="Z242" i="7"/>
  <c r="AB242" i="7" s="1"/>
  <c r="Y242" i="7"/>
  <c r="AA242" i="7" s="1"/>
  <c r="X242" i="7"/>
  <c r="Z241" i="7"/>
  <c r="AB241" i="7" s="1"/>
  <c r="Y241" i="7"/>
  <c r="AA241" i="7" s="1"/>
  <c r="X241" i="7"/>
  <c r="Z240" i="7"/>
  <c r="AB240" i="7" s="1"/>
  <c r="Y240" i="7"/>
  <c r="AA240" i="7" s="1"/>
  <c r="X240" i="7"/>
  <c r="Z239" i="7"/>
  <c r="AB239" i="7" s="1"/>
  <c r="Y239" i="7"/>
  <c r="AA239" i="7" s="1"/>
  <c r="X239" i="7"/>
  <c r="Z238" i="7"/>
  <c r="AB238" i="7" s="1"/>
  <c r="Y238" i="7"/>
  <c r="AA238" i="7" s="1"/>
  <c r="X238" i="7"/>
  <c r="Z237" i="7"/>
  <c r="AB237" i="7" s="1"/>
  <c r="Y237" i="7"/>
  <c r="AA237" i="7" s="1"/>
  <c r="X237" i="7"/>
  <c r="Z236" i="7"/>
  <c r="AB236" i="7" s="1"/>
  <c r="Y236" i="7"/>
  <c r="AA236" i="7" s="1"/>
  <c r="X236" i="7"/>
  <c r="Z235" i="7"/>
  <c r="AB235" i="7" s="1"/>
  <c r="Y235" i="7"/>
  <c r="AA235" i="7" s="1"/>
  <c r="X235" i="7"/>
  <c r="Z234" i="7"/>
  <c r="AB234" i="7" s="1"/>
  <c r="Y234" i="7"/>
  <c r="AA234" i="7" s="1"/>
  <c r="X234" i="7"/>
  <c r="Z233" i="7"/>
  <c r="AB233" i="7" s="1"/>
  <c r="Y233" i="7"/>
  <c r="AA233" i="7" s="1"/>
  <c r="X233" i="7"/>
  <c r="Z232" i="7"/>
  <c r="AB232" i="7" s="1"/>
  <c r="Y232" i="7"/>
  <c r="AA232" i="7" s="1"/>
  <c r="X232" i="7"/>
  <c r="Z231" i="7"/>
  <c r="AB231" i="7" s="1"/>
  <c r="Y231" i="7"/>
  <c r="AA231" i="7" s="1"/>
  <c r="X231" i="7"/>
  <c r="Z230" i="7"/>
  <c r="AB230" i="7" s="1"/>
  <c r="Y230" i="7"/>
  <c r="AA230" i="7" s="1"/>
  <c r="X230" i="7"/>
  <c r="Z229" i="7"/>
  <c r="AB229" i="7" s="1"/>
  <c r="Y229" i="7"/>
  <c r="AA229" i="7" s="1"/>
  <c r="X229" i="7"/>
  <c r="Z228" i="7"/>
  <c r="AB228" i="7" s="1"/>
  <c r="Y228" i="7"/>
  <c r="AA228" i="7" s="1"/>
  <c r="X228" i="7"/>
  <c r="Z227" i="7"/>
  <c r="AB227" i="7" s="1"/>
  <c r="Y227" i="7"/>
  <c r="AA227" i="7" s="1"/>
  <c r="X227" i="7"/>
  <c r="Z226" i="7"/>
  <c r="AB226" i="7" s="1"/>
  <c r="Y226" i="7"/>
  <c r="AA226" i="7" s="1"/>
  <c r="X226" i="7"/>
  <c r="Z225" i="7"/>
  <c r="AB225" i="7" s="1"/>
  <c r="Y225" i="7"/>
  <c r="AA225" i="7" s="1"/>
  <c r="X225" i="7"/>
  <c r="Z224" i="7"/>
  <c r="AB224" i="7" s="1"/>
  <c r="Y224" i="7"/>
  <c r="AA224" i="7" s="1"/>
  <c r="X224" i="7"/>
  <c r="Z223" i="7"/>
  <c r="AB223" i="7" s="1"/>
  <c r="Y223" i="7"/>
  <c r="AA223" i="7" s="1"/>
  <c r="X223" i="7"/>
  <c r="Z222" i="7"/>
  <c r="AB222" i="7" s="1"/>
  <c r="Y222" i="7"/>
  <c r="AA222" i="7" s="1"/>
  <c r="X222" i="7"/>
  <c r="Z221" i="7"/>
  <c r="AB221" i="7" s="1"/>
  <c r="Y221" i="7"/>
  <c r="AA221" i="7" s="1"/>
  <c r="X221" i="7"/>
  <c r="Z220" i="7"/>
  <c r="AB220" i="7" s="1"/>
  <c r="Y220" i="7"/>
  <c r="AA220" i="7" s="1"/>
  <c r="X220" i="7"/>
  <c r="Z219" i="7"/>
  <c r="AB219" i="7" s="1"/>
  <c r="Y219" i="7"/>
  <c r="AA219" i="7" s="1"/>
  <c r="X219" i="7"/>
  <c r="Z218" i="7"/>
  <c r="AB218" i="7" s="1"/>
  <c r="Y218" i="7"/>
  <c r="AA218" i="7" s="1"/>
  <c r="X218" i="7"/>
  <c r="Z217" i="7"/>
  <c r="AB217" i="7" s="1"/>
  <c r="Y217" i="7"/>
  <c r="AA217" i="7" s="1"/>
  <c r="X217" i="7"/>
  <c r="Z216" i="7"/>
  <c r="AB216" i="7" s="1"/>
  <c r="Y216" i="7"/>
  <c r="AA216" i="7" s="1"/>
  <c r="X216" i="7"/>
  <c r="Z215" i="7"/>
  <c r="AB215" i="7" s="1"/>
  <c r="Y215" i="7"/>
  <c r="AA215" i="7" s="1"/>
  <c r="X215" i="7"/>
  <c r="Z214" i="7"/>
  <c r="AB214" i="7" s="1"/>
  <c r="Y214" i="7"/>
  <c r="AA214" i="7" s="1"/>
  <c r="X214" i="7"/>
  <c r="Z213" i="7"/>
  <c r="AB213" i="7" s="1"/>
  <c r="Y213" i="7"/>
  <c r="AA213" i="7" s="1"/>
  <c r="X213" i="7"/>
  <c r="AB212" i="7"/>
  <c r="Z212" i="7"/>
  <c r="Y212" i="7"/>
  <c r="AA212" i="7" s="1"/>
  <c r="X212" i="7"/>
  <c r="Z211" i="7"/>
  <c r="AB211" i="7" s="1"/>
  <c r="Y211" i="7"/>
  <c r="AA211" i="7" s="1"/>
  <c r="X211" i="7"/>
  <c r="Z210" i="7"/>
  <c r="AB210" i="7" s="1"/>
  <c r="Y210" i="7"/>
  <c r="AA210" i="7" s="1"/>
  <c r="X210" i="7"/>
  <c r="Z209" i="7"/>
  <c r="AB209" i="7" s="1"/>
  <c r="Y209" i="7"/>
  <c r="AA209" i="7" s="1"/>
  <c r="X209" i="7"/>
  <c r="Z208" i="7"/>
  <c r="AB208" i="7" s="1"/>
  <c r="Y208" i="7"/>
  <c r="AA208" i="7" s="1"/>
  <c r="X208" i="7"/>
  <c r="Z207" i="7"/>
  <c r="AB207" i="7" s="1"/>
  <c r="Y207" i="7"/>
  <c r="AA207" i="7" s="1"/>
  <c r="X207" i="7"/>
  <c r="Z206" i="7"/>
  <c r="AB206" i="7" s="1"/>
  <c r="Y206" i="7"/>
  <c r="AA206" i="7" s="1"/>
  <c r="X206" i="7"/>
  <c r="Z205" i="7"/>
  <c r="AB205" i="7" s="1"/>
  <c r="Y205" i="7"/>
  <c r="AA205" i="7" s="1"/>
  <c r="X205" i="7"/>
  <c r="Z204" i="7"/>
  <c r="AB204" i="7" s="1"/>
  <c r="Y204" i="7"/>
  <c r="AA204" i="7" s="1"/>
  <c r="X204" i="7"/>
  <c r="Z203" i="7"/>
  <c r="AB203" i="7" s="1"/>
  <c r="Y203" i="7"/>
  <c r="AA203" i="7" s="1"/>
  <c r="X203" i="7"/>
  <c r="Z202" i="7"/>
  <c r="AB202" i="7" s="1"/>
  <c r="Y202" i="7"/>
  <c r="AA202" i="7" s="1"/>
  <c r="X202" i="7"/>
  <c r="Z201" i="7"/>
  <c r="AB201" i="7" s="1"/>
  <c r="Y201" i="7"/>
  <c r="AA201" i="7" s="1"/>
  <c r="X201" i="7"/>
  <c r="Z200" i="7"/>
  <c r="AB200" i="7" s="1"/>
  <c r="Y200" i="7"/>
  <c r="AA200" i="7" s="1"/>
  <c r="X200" i="7"/>
  <c r="Z199" i="7"/>
  <c r="AB199" i="7" s="1"/>
  <c r="Y199" i="7"/>
  <c r="AA199" i="7" s="1"/>
  <c r="X199" i="7"/>
  <c r="Z198" i="7"/>
  <c r="AB198" i="7" s="1"/>
  <c r="Y198" i="7"/>
  <c r="AA198" i="7" s="1"/>
  <c r="X198" i="7"/>
  <c r="Z197" i="7"/>
  <c r="AB197" i="7" s="1"/>
  <c r="Y197" i="7"/>
  <c r="AA197" i="7" s="1"/>
  <c r="X197" i="7"/>
  <c r="Z196" i="7"/>
  <c r="AB196" i="7" s="1"/>
  <c r="Y196" i="7"/>
  <c r="AA196" i="7" s="1"/>
  <c r="X196" i="7"/>
  <c r="Z195" i="7"/>
  <c r="AB195" i="7" s="1"/>
  <c r="Y195" i="7"/>
  <c r="AA195" i="7" s="1"/>
  <c r="X195" i="7"/>
  <c r="Z194" i="7"/>
  <c r="AB194" i="7" s="1"/>
  <c r="Y194" i="7"/>
  <c r="AA194" i="7" s="1"/>
  <c r="X194" i="7"/>
  <c r="Z193" i="7"/>
  <c r="AB193" i="7" s="1"/>
  <c r="Y193" i="7"/>
  <c r="AA193" i="7" s="1"/>
  <c r="X193" i="7"/>
  <c r="Z192" i="7"/>
  <c r="AB192" i="7" s="1"/>
  <c r="Y192" i="7"/>
  <c r="AA192" i="7" s="1"/>
  <c r="X192" i="7"/>
  <c r="Z191" i="7"/>
  <c r="AB191" i="7" s="1"/>
  <c r="Y191" i="7"/>
  <c r="AA191" i="7" s="1"/>
  <c r="X191" i="7"/>
  <c r="Z190" i="7"/>
  <c r="AB190" i="7" s="1"/>
  <c r="Y190" i="7"/>
  <c r="AA190" i="7" s="1"/>
  <c r="X190" i="7"/>
  <c r="Z189" i="7"/>
  <c r="AB189" i="7" s="1"/>
  <c r="Y189" i="7"/>
  <c r="AA189" i="7" s="1"/>
  <c r="X189" i="7"/>
  <c r="Z188" i="7"/>
  <c r="AB188" i="7" s="1"/>
  <c r="Y188" i="7"/>
  <c r="AA188" i="7" s="1"/>
  <c r="X188" i="7"/>
  <c r="Z187" i="7"/>
  <c r="AB187" i="7" s="1"/>
  <c r="Y187" i="7"/>
  <c r="AA187" i="7" s="1"/>
  <c r="X187" i="7"/>
  <c r="Z186" i="7"/>
  <c r="AB186" i="7" s="1"/>
  <c r="Y186" i="7"/>
  <c r="AA186" i="7" s="1"/>
  <c r="X186" i="7"/>
  <c r="Z185" i="7"/>
  <c r="AB185" i="7" s="1"/>
  <c r="Y185" i="7"/>
  <c r="AA185" i="7" s="1"/>
  <c r="X185" i="7"/>
  <c r="Z184" i="7"/>
  <c r="AB184" i="7" s="1"/>
  <c r="Y184" i="7"/>
  <c r="AA184" i="7" s="1"/>
  <c r="X184" i="7"/>
  <c r="Z183" i="7"/>
  <c r="AB183" i="7" s="1"/>
  <c r="Y183" i="7"/>
  <c r="AA183" i="7" s="1"/>
  <c r="X183" i="7"/>
  <c r="Z182" i="7"/>
  <c r="AB182" i="7" s="1"/>
  <c r="Y182" i="7"/>
  <c r="AA182" i="7" s="1"/>
  <c r="X182" i="7"/>
  <c r="Z181" i="7"/>
  <c r="AB181" i="7" s="1"/>
  <c r="Y181" i="7"/>
  <c r="AA181" i="7" s="1"/>
  <c r="X181" i="7"/>
  <c r="Z180" i="7"/>
  <c r="AB180" i="7" s="1"/>
  <c r="Y180" i="7"/>
  <c r="AA180" i="7" s="1"/>
  <c r="X180" i="7"/>
  <c r="Z179" i="7"/>
  <c r="AB179" i="7" s="1"/>
  <c r="Y179" i="7"/>
  <c r="AA179" i="7" s="1"/>
  <c r="X179" i="7"/>
  <c r="Z178" i="7"/>
  <c r="AB178" i="7" s="1"/>
  <c r="Y178" i="7"/>
  <c r="AA178" i="7" s="1"/>
  <c r="X178" i="7"/>
  <c r="Z177" i="7"/>
  <c r="AB177" i="7" s="1"/>
  <c r="Y177" i="7"/>
  <c r="AA177" i="7" s="1"/>
  <c r="X177" i="7"/>
  <c r="Z176" i="7"/>
  <c r="AB176" i="7" s="1"/>
  <c r="Y176" i="7"/>
  <c r="AA176" i="7" s="1"/>
  <c r="X176" i="7"/>
  <c r="Z175" i="7"/>
  <c r="AB175" i="7" s="1"/>
  <c r="Y175" i="7"/>
  <c r="AA175" i="7" s="1"/>
  <c r="X175" i="7"/>
  <c r="Z174" i="7"/>
  <c r="AB174" i="7" s="1"/>
  <c r="Y174" i="7"/>
  <c r="AA174" i="7" s="1"/>
  <c r="X174" i="7"/>
  <c r="Z173" i="7"/>
  <c r="AB173" i="7" s="1"/>
  <c r="Y173" i="7"/>
  <c r="AA173" i="7" s="1"/>
  <c r="X173" i="7"/>
  <c r="Z172" i="7"/>
  <c r="AB172" i="7" s="1"/>
  <c r="Y172" i="7"/>
  <c r="AA172" i="7" s="1"/>
  <c r="X172" i="7"/>
  <c r="Z171" i="7"/>
  <c r="AB171" i="7" s="1"/>
  <c r="Y171" i="7"/>
  <c r="AA171" i="7" s="1"/>
  <c r="X171" i="7"/>
  <c r="Z170" i="7"/>
  <c r="AB170" i="7" s="1"/>
  <c r="Y170" i="7"/>
  <c r="AA170" i="7" s="1"/>
  <c r="X170" i="7"/>
  <c r="Z169" i="7"/>
  <c r="AB169" i="7" s="1"/>
  <c r="Y169" i="7"/>
  <c r="AA169" i="7" s="1"/>
  <c r="X169" i="7"/>
  <c r="Z168" i="7"/>
  <c r="AB168" i="7" s="1"/>
  <c r="Y168" i="7"/>
  <c r="AA168" i="7" s="1"/>
  <c r="X168" i="7"/>
  <c r="Z167" i="7"/>
  <c r="AB167" i="7" s="1"/>
  <c r="Y167" i="7"/>
  <c r="AA167" i="7" s="1"/>
  <c r="X167" i="7"/>
  <c r="Z166" i="7"/>
  <c r="AB166" i="7" s="1"/>
  <c r="Y166" i="7"/>
  <c r="AA166" i="7" s="1"/>
  <c r="X166" i="7"/>
  <c r="Z165" i="7"/>
  <c r="AB165" i="7" s="1"/>
  <c r="Y165" i="7"/>
  <c r="AA165" i="7" s="1"/>
  <c r="X165" i="7"/>
  <c r="Z164" i="7"/>
  <c r="AB164" i="7" s="1"/>
  <c r="Y164" i="7"/>
  <c r="AA164" i="7" s="1"/>
  <c r="X164" i="7"/>
  <c r="Z163" i="7"/>
  <c r="AB163" i="7" s="1"/>
  <c r="Y163" i="7"/>
  <c r="AA163" i="7" s="1"/>
  <c r="X163" i="7"/>
  <c r="Z162" i="7"/>
  <c r="AB162" i="7" s="1"/>
  <c r="Y162" i="7"/>
  <c r="AA162" i="7" s="1"/>
  <c r="X162" i="7"/>
  <c r="Z161" i="7"/>
  <c r="AB161" i="7" s="1"/>
  <c r="Y161" i="7"/>
  <c r="AA161" i="7" s="1"/>
  <c r="X161" i="7"/>
  <c r="Z160" i="7"/>
  <c r="AB160" i="7" s="1"/>
  <c r="Y160" i="7"/>
  <c r="AA160" i="7" s="1"/>
  <c r="X160" i="7"/>
  <c r="Z159" i="7"/>
  <c r="AB159" i="7" s="1"/>
  <c r="Y159" i="7"/>
  <c r="AA159" i="7" s="1"/>
  <c r="X159" i="7"/>
  <c r="Z158" i="7"/>
  <c r="AB158" i="7" s="1"/>
  <c r="Y158" i="7"/>
  <c r="AA158" i="7" s="1"/>
  <c r="X158" i="7"/>
  <c r="Z157" i="7"/>
  <c r="AB157" i="7" s="1"/>
  <c r="Y157" i="7"/>
  <c r="AA157" i="7" s="1"/>
  <c r="X157" i="7"/>
  <c r="Z156" i="7"/>
  <c r="AB156" i="7" s="1"/>
  <c r="Y156" i="7"/>
  <c r="AA156" i="7" s="1"/>
  <c r="X156" i="7"/>
  <c r="Z155" i="7"/>
  <c r="AB155" i="7" s="1"/>
  <c r="Y155" i="7"/>
  <c r="AA155" i="7" s="1"/>
  <c r="X155" i="7"/>
  <c r="Z154" i="7"/>
  <c r="AB154" i="7" s="1"/>
  <c r="Y154" i="7"/>
  <c r="AA154" i="7" s="1"/>
  <c r="X154" i="7"/>
  <c r="Z153" i="7"/>
  <c r="AB153" i="7" s="1"/>
  <c r="Y153" i="7"/>
  <c r="AA153" i="7" s="1"/>
  <c r="X153" i="7"/>
  <c r="Z152" i="7"/>
  <c r="AB152" i="7" s="1"/>
  <c r="Y152" i="7"/>
  <c r="AA152" i="7" s="1"/>
  <c r="X152" i="7"/>
  <c r="Z151" i="7"/>
  <c r="AB151" i="7" s="1"/>
  <c r="Y151" i="7"/>
  <c r="AA151" i="7" s="1"/>
  <c r="X151" i="7"/>
  <c r="Z150" i="7"/>
  <c r="AB150" i="7" s="1"/>
  <c r="Y150" i="7"/>
  <c r="AA150" i="7" s="1"/>
  <c r="X150" i="7"/>
  <c r="Z149" i="7"/>
  <c r="AB149" i="7" s="1"/>
  <c r="Y149" i="7"/>
  <c r="AA149" i="7" s="1"/>
  <c r="X149" i="7"/>
  <c r="Z148" i="7"/>
  <c r="AB148" i="7" s="1"/>
  <c r="Y148" i="7"/>
  <c r="AA148" i="7" s="1"/>
  <c r="X148" i="7"/>
  <c r="Z147" i="7"/>
  <c r="AB147" i="7" s="1"/>
  <c r="Y147" i="7"/>
  <c r="AA147" i="7" s="1"/>
  <c r="X147" i="7"/>
  <c r="Z146" i="7"/>
  <c r="AB146" i="7" s="1"/>
  <c r="Y146" i="7"/>
  <c r="AA146" i="7" s="1"/>
  <c r="X146" i="7"/>
  <c r="Z145" i="7"/>
  <c r="AB145" i="7" s="1"/>
  <c r="Y145" i="7"/>
  <c r="AA145" i="7" s="1"/>
  <c r="X145" i="7"/>
  <c r="Z144" i="7"/>
  <c r="AB144" i="7" s="1"/>
  <c r="Y144" i="7"/>
  <c r="AA144" i="7" s="1"/>
  <c r="X144" i="7"/>
  <c r="Z143" i="7"/>
  <c r="AB143" i="7" s="1"/>
  <c r="Y143" i="7"/>
  <c r="AA143" i="7" s="1"/>
  <c r="X143" i="7"/>
  <c r="Z142" i="7"/>
  <c r="AB142" i="7" s="1"/>
  <c r="Y142" i="7"/>
  <c r="AA142" i="7" s="1"/>
  <c r="X142" i="7"/>
  <c r="Z141" i="7"/>
  <c r="AB141" i="7" s="1"/>
  <c r="Y141" i="7"/>
  <c r="AA141" i="7" s="1"/>
  <c r="X141" i="7"/>
  <c r="Z140" i="7"/>
  <c r="AB140" i="7" s="1"/>
  <c r="Y140" i="7"/>
  <c r="AA140" i="7" s="1"/>
  <c r="X140" i="7"/>
  <c r="Z139" i="7"/>
  <c r="AB139" i="7" s="1"/>
  <c r="Y139" i="7"/>
  <c r="AA139" i="7" s="1"/>
  <c r="X139" i="7"/>
  <c r="Z138" i="7"/>
  <c r="AB138" i="7" s="1"/>
  <c r="Y138" i="7"/>
  <c r="AA138" i="7" s="1"/>
  <c r="X138" i="7"/>
  <c r="Z137" i="7"/>
  <c r="AB137" i="7" s="1"/>
  <c r="Y137" i="7"/>
  <c r="AA137" i="7" s="1"/>
  <c r="X137" i="7"/>
  <c r="Z136" i="7"/>
  <c r="AB136" i="7" s="1"/>
  <c r="Y136" i="7"/>
  <c r="AA136" i="7" s="1"/>
  <c r="X136" i="7"/>
  <c r="Z135" i="7"/>
  <c r="AB135" i="7" s="1"/>
  <c r="Y135" i="7"/>
  <c r="AA135" i="7" s="1"/>
  <c r="X135" i="7"/>
  <c r="Z134" i="7"/>
  <c r="AB134" i="7" s="1"/>
  <c r="Y134" i="7"/>
  <c r="AA134" i="7" s="1"/>
  <c r="X134" i="7"/>
  <c r="Z133" i="7"/>
  <c r="AB133" i="7" s="1"/>
  <c r="Y133" i="7"/>
  <c r="AA133" i="7" s="1"/>
  <c r="X133" i="7"/>
  <c r="Z132" i="7"/>
  <c r="AB132" i="7" s="1"/>
  <c r="Y132" i="7"/>
  <c r="AA132" i="7" s="1"/>
  <c r="X132" i="7"/>
  <c r="Z131" i="7"/>
  <c r="AB131" i="7" s="1"/>
  <c r="Y131" i="7"/>
  <c r="AA131" i="7" s="1"/>
  <c r="X131" i="7"/>
  <c r="Z130" i="7"/>
  <c r="AB130" i="7" s="1"/>
  <c r="Y130" i="7"/>
  <c r="AA130" i="7" s="1"/>
  <c r="X130" i="7"/>
  <c r="Z129" i="7"/>
  <c r="AB129" i="7" s="1"/>
  <c r="Y129" i="7"/>
  <c r="AA129" i="7" s="1"/>
  <c r="X129" i="7"/>
  <c r="Z128" i="7"/>
  <c r="AB128" i="7" s="1"/>
  <c r="Y128" i="7"/>
  <c r="AA128" i="7" s="1"/>
  <c r="X128" i="7"/>
  <c r="Z127" i="7"/>
  <c r="AB127" i="7" s="1"/>
  <c r="Y127" i="7"/>
  <c r="AA127" i="7" s="1"/>
  <c r="X127" i="7"/>
  <c r="Z126" i="7"/>
  <c r="AB126" i="7" s="1"/>
  <c r="Y126" i="7"/>
  <c r="AA126" i="7" s="1"/>
  <c r="X126" i="7"/>
  <c r="Z125" i="7"/>
  <c r="AB125" i="7" s="1"/>
  <c r="Y125" i="7"/>
  <c r="AA125" i="7" s="1"/>
  <c r="X125" i="7"/>
  <c r="Z124" i="7"/>
  <c r="AB124" i="7" s="1"/>
  <c r="Y124" i="7"/>
  <c r="AA124" i="7" s="1"/>
  <c r="X124" i="7"/>
  <c r="Z123" i="7"/>
  <c r="AB123" i="7" s="1"/>
  <c r="Y123" i="7"/>
  <c r="AA123" i="7" s="1"/>
  <c r="X123" i="7"/>
  <c r="Z122" i="7"/>
  <c r="AB122" i="7" s="1"/>
  <c r="Y122" i="7"/>
  <c r="AA122" i="7" s="1"/>
  <c r="X122" i="7"/>
  <c r="Z121" i="7"/>
  <c r="AB121" i="7" s="1"/>
  <c r="Y121" i="7"/>
  <c r="AA121" i="7" s="1"/>
  <c r="X121" i="7"/>
  <c r="Z120" i="7"/>
  <c r="AB120" i="7" s="1"/>
  <c r="Y120" i="7"/>
  <c r="AA120" i="7" s="1"/>
  <c r="X120" i="7"/>
  <c r="Z119" i="7"/>
  <c r="AB119" i="7" s="1"/>
  <c r="Y119" i="7"/>
  <c r="AA119" i="7" s="1"/>
  <c r="X119" i="7"/>
  <c r="Z118" i="7"/>
  <c r="AB118" i="7" s="1"/>
  <c r="Y118" i="7"/>
  <c r="AA118" i="7" s="1"/>
  <c r="X118" i="7"/>
  <c r="Z117" i="7"/>
  <c r="AB117" i="7" s="1"/>
  <c r="Y117" i="7"/>
  <c r="AA117" i="7" s="1"/>
  <c r="X117" i="7"/>
  <c r="Z116" i="7"/>
  <c r="AB116" i="7" s="1"/>
  <c r="Y116" i="7"/>
  <c r="AA116" i="7" s="1"/>
  <c r="X116" i="7"/>
  <c r="Z115" i="7"/>
  <c r="AB115" i="7" s="1"/>
  <c r="Y115" i="7"/>
  <c r="AA115" i="7" s="1"/>
  <c r="X115" i="7"/>
  <c r="Z114" i="7"/>
  <c r="AB114" i="7" s="1"/>
  <c r="Y114" i="7"/>
  <c r="AA114" i="7" s="1"/>
  <c r="X114" i="7"/>
  <c r="Z113" i="7"/>
  <c r="AB113" i="7" s="1"/>
  <c r="Y113" i="7"/>
  <c r="AA113" i="7" s="1"/>
  <c r="X113" i="7"/>
  <c r="Z112" i="7"/>
  <c r="AB112" i="7" s="1"/>
  <c r="Y112" i="7"/>
  <c r="AA112" i="7" s="1"/>
  <c r="X112" i="7"/>
  <c r="Z111" i="7"/>
  <c r="AB111" i="7" s="1"/>
  <c r="Y111" i="7"/>
  <c r="AA111" i="7" s="1"/>
  <c r="X111" i="7"/>
  <c r="AB110" i="7"/>
  <c r="Z110" i="7"/>
  <c r="Y110" i="7"/>
  <c r="AA110" i="7" s="1"/>
  <c r="X110" i="7"/>
  <c r="Z109" i="7"/>
  <c r="AB109" i="7" s="1"/>
  <c r="Y109" i="7"/>
  <c r="AA109" i="7" s="1"/>
  <c r="X109" i="7"/>
  <c r="Z108" i="7"/>
  <c r="AB108" i="7" s="1"/>
  <c r="Y108" i="7"/>
  <c r="AA108" i="7" s="1"/>
  <c r="X108" i="7"/>
  <c r="Z107" i="7"/>
  <c r="AB107" i="7" s="1"/>
  <c r="Y107" i="7"/>
  <c r="AA107" i="7" s="1"/>
  <c r="X107" i="7"/>
  <c r="Z106" i="7"/>
  <c r="AB106" i="7" s="1"/>
  <c r="Y106" i="7"/>
  <c r="AA106" i="7" s="1"/>
  <c r="X106" i="7"/>
  <c r="Z105" i="7"/>
  <c r="AB105" i="7" s="1"/>
  <c r="Y105" i="7"/>
  <c r="AA105" i="7" s="1"/>
  <c r="X105" i="7"/>
  <c r="Z104" i="7"/>
  <c r="AB104" i="7" s="1"/>
  <c r="Y104" i="7"/>
  <c r="AA104" i="7" s="1"/>
  <c r="X104" i="7"/>
  <c r="Z103" i="7"/>
  <c r="AB103" i="7" s="1"/>
  <c r="Y103" i="7"/>
  <c r="AA103" i="7" s="1"/>
  <c r="X103" i="7"/>
  <c r="Z102" i="7"/>
  <c r="AB102" i="7" s="1"/>
  <c r="Y102" i="7"/>
  <c r="AA102" i="7" s="1"/>
  <c r="X102" i="7"/>
  <c r="Z101" i="7"/>
  <c r="AB101" i="7" s="1"/>
  <c r="Y101" i="7"/>
  <c r="AA101" i="7" s="1"/>
  <c r="X101" i="7"/>
  <c r="Z100" i="7"/>
  <c r="AB100" i="7" s="1"/>
  <c r="Y100" i="7"/>
  <c r="AA100" i="7" s="1"/>
  <c r="X100" i="7"/>
  <c r="Z99" i="7"/>
  <c r="AB99" i="7" s="1"/>
  <c r="Y99" i="7"/>
  <c r="AA99" i="7" s="1"/>
  <c r="X99" i="7"/>
  <c r="Z98" i="7"/>
  <c r="AB98" i="7" s="1"/>
  <c r="Y98" i="7"/>
  <c r="AA98" i="7" s="1"/>
  <c r="X98" i="7"/>
  <c r="Z97" i="7"/>
  <c r="AB97" i="7" s="1"/>
  <c r="Y97" i="7"/>
  <c r="AA97" i="7" s="1"/>
  <c r="X97" i="7"/>
  <c r="Z96" i="7"/>
  <c r="AB96" i="7" s="1"/>
  <c r="Y96" i="7"/>
  <c r="AA96" i="7" s="1"/>
  <c r="X96" i="7"/>
  <c r="Z95" i="7"/>
  <c r="AB95" i="7" s="1"/>
  <c r="Y95" i="7"/>
  <c r="AA95" i="7" s="1"/>
  <c r="X95" i="7"/>
  <c r="Z94" i="7"/>
  <c r="AB94" i="7" s="1"/>
  <c r="Y94" i="7"/>
  <c r="AA94" i="7" s="1"/>
  <c r="X94" i="7"/>
  <c r="Z93" i="7"/>
  <c r="AB93" i="7" s="1"/>
  <c r="Y93" i="7"/>
  <c r="AA93" i="7" s="1"/>
  <c r="X93" i="7"/>
  <c r="Z92" i="7"/>
  <c r="AB92" i="7" s="1"/>
  <c r="Y92" i="7"/>
  <c r="AA92" i="7" s="1"/>
  <c r="X92" i="7"/>
  <c r="Z91" i="7"/>
  <c r="AB91" i="7" s="1"/>
  <c r="Y91" i="7"/>
  <c r="AA91" i="7" s="1"/>
  <c r="X91" i="7"/>
  <c r="Z90" i="7"/>
  <c r="AB90" i="7" s="1"/>
  <c r="Y90" i="7"/>
  <c r="AA90" i="7" s="1"/>
  <c r="X90" i="7"/>
  <c r="Z89" i="7"/>
  <c r="AB89" i="7" s="1"/>
  <c r="Y89" i="7"/>
  <c r="AA89" i="7" s="1"/>
  <c r="X89" i="7"/>
  <c r="Z88" i="7"/>
  <c r="AB88" i="7" s="1"/>
  <c r="Y88" i="7"/>
  <c r="AA88" i="7" s="1"/>
  <c r="X88" i="7"/>
  <c r="Z87" i="7"/>
  <c r="AB87" i="7" s="1"/>
  <c r="Y87" i="7"/>
  <c r="AA87" i="7" s="1"/>
  <c r="X87" i="7"/>
  <c r="Z86" i="7"/>
  <c r="AB86" i="7" s="1"/>
  <c r="Y86" i="7"/>
  <c r="AA86" i="7" s="1"/>
  <c r="X86" i="7"/>
  <c r="Z85" i="7"/>
  <c r="AB85" i="7" s="1"/>
  <c r="Y85" i="7"/>
  <c r="AA85" i="7" s="1"/>
  <c r="X85" i="7"/>
  <c r="Z84" i="7"/>
  <c r="AB84" i="7" s="1"/>
  <c r="Y84" i="7"/>
  <c r="AA84" i="7" s="1"/>
  <c r="X84" i="7"/>
  <c r="Z83" i="7"/>
  <c r="AB83" i="7" s="1"/>
  <c r="Y83" i="7"/>
  <c r="AA83" i="7" s="1"/>
  <c r="X83" i="7"/>
  <c r="Z82" i="7"/>
  <c r="AB82" i="7" s="1"/>
  <c r="Y82" i="7"/>
  <c r="AA82" i="7" s="1"/>
  <c r="X82" i="7"/>
  <c r="Z81" i="7"/>
  <c r="AB81" i="7" s="1"/>
  <c r="Y81" i="7"/>
  <c r="AA81" i="7" s="1"/>
  <c r="X81" i="7"/>
  <c r="Z80" i="7"/>
  <c r="AB80" i="7" s="1"/>
  <c r="Y80" i="7"/>
  <c r="AA80" i="7" s="1"/>
  <c r="X80" i="7"/>
  <c r="Z79" i="7"/>
  <c r="AB79" i="7" s="1"/>
  <c r="Y79" i="7"/>
  <c r="AA79" i="7" s="1"/>
  <c r="X79" i="7"/>
  <c r="Z78" i="7"/>
  <c r="AB78" i="7" s="1"/>
  <c r="Y78" i="7"/>
  <c r="AA78" i="7" s="1"/>
  <c r="X78" i="7"/>
  <c r="Z77" i="7"/>
  <c r="AB77" i="7" s="1"/>
  <c r="Y77" i="7"/>
  <c r="AA77" i="7" s="1"/>
  <c r="X77" i="7"/>
  <c r="Z76" i="7"/>
  <c r="AB76" i="7" s="1"/>
  <c r="Y76" i="7"/>
  <c r="AA76" i="7" s="1"/>
  <c r="X76" i="7"/>
  <c r="Z75" i="7"/>
  <c r="AB75" i="7" s="1"/>
  <c r="Y75" i="7"/>
  <c r="AA75" i="7" s="1"/>
  <c r="X75" i="7"/>
  <c r="Z74" i="7"/>
  <c r="AB74" i="7" s="1"/>
  <c r="Y74" i="7"/>
  <c r="AA74" i="7" s="1"/>
  <c r="X74" i="7"/>
  <c r="Z73" i="7"/>
  <c r="AB73" i="7" s="1"/>
  <c r="Y73" i="7"/>
  <c r="AA73" i="7" s="1"/>
  <c r="X73" i="7"/>
  <c r="Z72" i="7"/>
  <c r="AB72" i="7" s="1"/>
  <c r="Y72" i="7"/>
  <c r="AA72" i="7" s="1"/>
  <c r="X72" i="7"/>
  <c r="Z71" i="7"/>
  <c r="AB71" i="7" s="1"/>
  <c r="Y71" i="7"/>
  <c r="AA71" i="7" s="1"/>
  <c r="X71" i="7"/>
  <c r="Z70" i="7"/>
  <c r="AB70" i="7" s="1"/>
  <c r="Y70" i="7"/>
  <c r="AA70" i="7" s="1"/>
  <c r="X70" i="7"/>
  <c r="Z69" i="7"/>
  <c r="AB69" i="7" s="1"/>
  <c r="Y69" i="7"/>
  <c r="AA69" i="7" s="1"/>
  <c r="X69" i="7"/>
  <c r="Z68" i="7"/>
  <c r="AB68" i="7" s="1"/>
  <c r="Y68" i="7"/>
  <c r="AA68" i="7" s="1"/>
  <c r="X68" i="7"/>
  <c r="Z67" i="7"/>
  <c r="AB67" i="7" s="1"/>
  <c r="Y67" i="7"/>
  <c r="AA67" i="7" s="1"/>
  <c r="X67" i="7"/>
  <c r="Z66" i="7"/>
  <c r="AB66" i="7" s="1"/>
  <c r="Y66" i="7"/>
  <c r="AA66" i="7" s="1"/>
  <c r="X66" i="7"/>
  <c r="Z65" i="7"/>
  <c r="AB65" i="7" s="1"/>
  <c r="Y65" i="7"/>
  <c r="AA65" i="7" s="1"/>
  <c r="X65" i="7"/>
  <c r="Z64" i="7"/>
  <c r="AB64" i="7" s="1"/>
  <c r="Y64" i="7"/>
  <c r="AA64" i="7" s="1"/>
  <c r="X64" i="7"/>
  <c r="Z63" i="7"/>
  <c r="AB63" i="7" s="1"/>
  <c r="Y63" i="7"/>
  <c r="AA63" i="7" s="1"/>
  <c r="X63" i="7"/>
  <c r="Z62" i="7"/>
  <c r="AB62" i="7" s="1"/>
  <c r="Y62" i="7"/>
  <c r="AA62" i="7" s="1"/>
  <c r="X62" i="7"/>
  <c r="Z61" i="7"/>
  <c r="AB61" i="7" s="1"/>
  <c r="Y61" i="7"/>
  <c r="AA61" i="7" s="1"/>
  <c r="X61" i="7"/>
  <c r="Z60" i="7"/>
  <c r="AB60" i="7" s="1"/>
  <c r="Y60" i="7"/>
  <c r="AA60" i="7" s="1"/>
  <c r="X60" i="7"/>
  <c r="Z59" i="7"/>
  <c r="AB59" i="7" s="1"/>
  <c r="Y59" i="7"/>
  <c r="AA59" i="7" s="1"/>
  <c r="X59" i="7"/>
  <c r="Z58" i="7"/>
  <c r="AB58" i="7" s="1"/>
  <c r="Y58" i="7"/>
  <c r="AA58" i="7" s="1"/>
  <c r="X58" i="7"/>
  <c r="Z57" i="7"/>
  <c r="AB57" i="7" s="1"/>
  <c r="Y57" i="7"/>
  <c r="AA57" i="7" s="1"/>
  <c r="X57" i="7"/>
  <c r="Z56" i="7"/>
  <c r="AB56" i="7" s="1"/>
  <c r="Y56" i="7"/>
  <c r="AA56" i="7" s="1"/>
  <c r="X56" i="7"/>
  <c r="Z55" i="7"/>
  <c r="AB55" i="7" s="1"/>
  <c r="Y55" i="7"/>
  <c r="AA55" i="7" s="1"/>
  <c r="X55" i="7"/>
  <c r="Z54" i="7"/>
  <c r="AB54" i="7" s="1"/>
  <c r="Y54" i="7"/>
  <c r="AA54" i="7" s="1"/>
  <c r="X54" i="7"/>
  <c r="Z53" i="7"/>
  <c r="AB53" i="7" s="1"/>
  <c r="Y53" i="7"/>
  <c r="AA53" i="7" s="1"/>
  <c r="X53" i="7"/>
  <c r="Z52" i="7"/>
  <c r="AB52" i="7" s="1"/>
  <c r="Y52" i="7"/>
  <c r="AA52" i="7" s="1"/>
  <c r="X52" i="7"/>
  <c r="Z51" i="7"/>
  <c r="AB51" i="7" s="1"/>
  <c r="Y51" i="7"/>
  <c r="AA51" i="7" s="1"/>
  <c r="X51" i="7"/>
  <c r="Z50" i="7"/>
  <c r="AB50" i="7" s="1"/>
  <c r="Y50" i="7"/>
  <c r="AA50" i="7" s="1"/>
  <c r="X50" i="7"/>
  <c r="Z49" i="7"/>
  <c r="AB49" i="7" s="1"/>
  <c r="Y49" i="7"/>
  <c r="AA49" i="7" s="1"/>
  <c r="X49" i="7"/>
  <c r="Z48" i="7"/>
  <c r="AB48" i="7" s="1"/>
  <c r="Y48" i="7"/>
  <c r="AA48" i="7" s="1"/>
  <c r="X48" i="7"/>
  <c r="Z47" i="7"/>
  <c r="AB47" i="7" s="1"/>
  <c r="Y47" i="7"/>
  <c r="AA47" i="7" s="1"/>
  <c r="X47" i="7"/>
  <c r="Z46" i="7"/>
  <c r="AB46" i="7" s="1"/>
  <c r="Y46" i="7"/>
  <c r="AA46" i="7" s="1"/>
  <c r="X46" i="7"/>
  <c r="Z45" i="7"/>
  <c r="AB45" i="7" s="1"/>
  <c r="Y45" i="7"/>
  <c r="AA45" i="7" s="1"/>
  <c r="X45" i="7"/>
  <c r="Z44" i="7"/>
  <c r="AB44" i="7" s="1"/>
  <c r="Y44" i="7"/>
  <c r="AA44" i="7" s="1"/>
  <c r="X44" i="7"/>
  <c r="Z43" i="7"/>
  <c r="AB43" i="7" s="1"/>
  <c r="Y43" i="7"/>
  <c r="AA43" i="7" s="1"/>
  <c r="X43" i="7"/>
  <c r="Z42" i="7"/>
  <c r="AB42" i="7" s="1"/>
  <c r="Y42" i="7"/>
  <c r="AA42" i="7" s="1"/>
  <c r="X42" i="7"/>
  <c r="Z41" i="7"/>
  <c r="AB41" i="7" s="1"/>
  <c r="Y41" i="7"/>
  <c r="AA41" i="7" s="1"/>
  <c r="X41" i="7"/>
  <c r="Z40" i="7"/>
  <c r="AB40" i="7" s="1"/>
  <c r="Y40" i="7"/>
  <c r="AA40" i="7" s="1"/>
  <c r="X40" i="7"/>
  <c r="Z39" i="7"/>
  <c r="AB39" i="7" s="1"/>
  <c r="Y39" i="7"/>
  <c r="AA39" i="7" s="1"/>
  <c r="X39" i="7"/>
  <c r="Z38" i="7"/>
  <c r="AB38" i="7" s="1"/>
  <c r="Y38" i="7"/>
  <c r="AA38" i="7" s="1"/>
  <c r="X38" i="7"/>
  <c r="Z37" i="7"/>
  <c r="AB37" i="7" s="1"/>
  <c r="Y37" i="7"/>
  <c r="AA37" i="7" s="1"/>
  <c r="X37" i="7"/>
  <c r="Z36" i="7"/>
  <c r="AB36" i="7" s="1"/>
  <c r="Y36" i="7"/>
  <c r="AA36" i="7" s="1"/>
  <c r="X36" i="7"/>
  <c r="Z35" i="7"/>
  <c r="AB35" i="7" s="1"/>
  <c r="Y35" i="7"/>
  <c r="AA35" i="7" s="1"/>
  <c r="X35" i="7"/>
  <c r="Z34" i="7"/>
  <c r="AB34" i="7" s="1"/>
  <c r="Y34" i="7"/>
  <c r="AA34" i="7" s="1"/>
  <c r="X34" i="7"/>
  <c r="Z33" i="7"/>
  <c r="AB33" i="7" s="1"/>
  <c r="Y33" i="7"/>
  <c r="AA33" i="7" s="1"/>
  <c r="X33" i="7"/>
  <c r="Z32" i="7"/>
  <c r="AB32" i="7" s="1"/>
  <c r="Y32" i="7"/>
  <c r="AA32" i="7" s="1"/>
  <c r="X32" i="7"/>
  <c r="Z31" i="7"/>
  <c r="AB31" i="7" s="1"/>
  <c r="Y31" i="7"/>
  <c r="AA31" i="7" s="1"/>
  <c r="X31" i="7"/>
  <c r="Z30" i="7"/>
  <c r="AB30" i="7" s="1"/>
  <c r="Y30" i="7"/>
  <c r="AA30" i="7" s="1"/>
  <c r="X30" i="7"/>
  <c r="Z29" i="7"/>
  <c r="AB29" i="7" s="1"/>
  <c r="Y29" i="7"/>
  <c r="AA29" i="7" s="1"/>
  <c r="X29" i="7"/>
  <c r="Z28" i="7"/>
  <c r="AB28" i="7" s="1"/>
  <c r="Y28" i="7"/>
  <c r="AA28" i="7" s="1"/>
  <c r="X28" i="7"/>
  <c r="Z27" i="7"/>
  <c r="AB27" i="7" s="1"/>
  <c r="Y27" i="7"/>
  <c r="AA27" i="7" s="1"/>
  <c r="X27" i="7"/>
  <c r="Z26" i="7"/>
  <c r="AB26" i="7" s="1"/>
  <c r="Y26" i="7"/>
  <c r="AA26" i="7" s="1"/>
  <c r="X26" i="7"/>
  <c r="Z25" i="7"/>
  <c r="AB25" i="7" s="1"/>
  <c r="Y25" i="7"/>
  <c r="AA25" i="7" s="1"/>
  <c r="X25" i="7"/>
  <c r="Z24" i="7"/>
  <c r="AB24" i="7" s="1"/>
  <c r="Y24" i="7"/>
  <c r="AA24" i="7" s="1"/>
  <c r="X24" i="7"/>
  <c r="Z23" i="7"/>
  <c r="AB23" i="7" s="1"/>
  <c r="Y23" i="7"/>
  <c r="AA23" i="7" s="1"/>
  <c r="X23" i="7"/>
  <c r="Z22" i="7"/>
  <c r="AB22" i="7" s="1"/>
  <c r="Y22" i="7"/>
  <c r="AA22" i="7" s="1"/>
  <c r="X22" i="7"/>
  <c r="Z21" i="7"/>
  <c r="AB21" i="7" s="1"/>
  <c r="Y21" i="7"/>
  <c r="AA21" i="7" s="1"/>
  <c r="X21" i="7"/>
  <c r="Z20" i="7"/>
  <c r="AB20" i="7" s="1"/>
  <c r="Y20" i="7"/>
  <c r="AA20" i="7" s="1"/>
  <c r="X20" i="7"/>
  <c r="Z19" i="7"/>
  <c r="AB19" i="7" s="1"/>
  <c r="Y19" i="7"/>
  <c r="AA19" i="7" s="1"/>
  <c r="X19" i="7"/>
  <c r="Z18" i="7"/>
  <c r="AB18" i="7" s="1"/>
  <c r="Y18" i="7"/>
  <c r="AA18" i="7" s="1"/>
  <c r="X18" i="7"/>
  <c r="Z17" i="7"/>
  <c r="AB17" i="7" s="1"/>
  <c r="Y17" i="7"/>
  <c r="AA17" i="7" s="1"/>
  <c r="X17" i="7"/>
  <c r="Z16" i="7"/>
  <c r="AB16" i="7" s="1"/>
  <c r="Y16" i="7"/>
  <c r="AA16" i="7" s="1"/>
  <c r="X16" i="7"/>
  <c r="Z15" i="7"/>
  <c r="AB15" i="7" s="1"/>
  <c r="Y15" i="7"/>
  <c r="AA15" i="7" s="1"/>
  <c r="X15" i="7"/>
  <c r="Z14" i="7"/>
  <c r="AB14" i="7" s="1"/>
  <c r="Y14" i="7"/>
  <c r="AA14" i="7" s="1"/>
  <c r="X14" i="7"/>
  <c r="Z13" i="7"/>
  <c r="AB13" i="7" s="1"/>
  <c r="Y13" i="7"/>
  <c r="AA13" i="7" s="1"/>
  <c r="X13" i="7"/>
  <c r="Z12" i="7"/>
  <c r="AB12" i="7" s="1"/>
  <c r="Y12" i="7"/>
  <c r="AA12" i="7" s="1"/>
  <c r="X12" i="7"/>
  <c r="Z11" i="7"/>
  <c r="AB11" i="7" s="1"/>
  <c r="Y11" i="7"/>
  <c r="AA11" i="7" s="1"/>
  <c r="X11" i="7"/>
  <c r="Z10" i="7"/>
  <c r="AB10" i="7" s="1"/>
  <c r="Y10" i="7"/>
  <c r="AA10" i="7" s="1"/>
  <c r="X10" i="7"/>
  <c r="Z9" i="7"/>
  <c r="AB9" i="7" s="1"/>
  <c r="Y9" i="7"/>
  <c r="AA9" i="7" s="1"/>
  <c r="X9" i="7"/>
  <c r="Z8" i="7"/>
  <c r="AB8" i="7" s="1"/>
  <c r="Y8" i="7"/>
  <c r="AA8" i="7" s="1"/>
  <c r="X8" i="7"/>
  <c r="Z7" i="7"/>
  <c r="AB7" i="7" s="1"/>
  <c r="Y7" i="7"/>
  <c r="AA7" i="7" s="1"/>
  <c r="X7" i="7"/>
  <c r="Z6" i="7"/>
  <c r="AB6" i="7" s="1"/>
  <c r="Y6" i="7"/>
  <c r="AA6" i="7" s="1"/>
  <c r="X6" i="7"/>
  <c r="Z5" i="7"/>
  <c r="AB5" i="7" s="1"/>
  <c r="Y5" i="7"/>
  <c r="AA5" i="7" s="1"/>
  <c r="X5" i="7"/>
  <c r="Z4" i="7"/>
  <c r="AB4" i="7" s="1"/>
  <c r="Y4" i="7"/>
  <c r="AA4" i="7" s="1"/>
  <c r="X4" i="7"/>
  <c r="Z3" i="7"/>
  <c r="AB3" i="7" s="1"/>
  <c r="Y3" i="7"/>
  <c r="AA3" i="7" s="1"/>
  <c r="X3" i="7"/>
  <c r="Z2" i="7"/>
  <c r="AB2" i="7" s="1"/>
  <c r="Y2" i="7"/>
  <c r="AA2" i="7" s="1"/>
  <c r="X2" i="7"/>
</calcChain>
</file>

<file path=xl/sharedStrings.xml><?xml version="1.0" encoding="utf-8"?>
<sst xmlns="http://schemas.openxmlformats.org/spreadsheetml/2006/main" count="820" uniqueCount="42">
  <si>
    <t>Máquina</t>
  </si>
  <si>
    <t>Data</t>
  </si>
  <si>
    <t>Velocidade colagem</t>
  </si>
  <si>
    <t>OBS</t>
  </si>
  <si>
    <t>Metros bons</t>
  </si>
  <si>
    <t>Metros refugados</t>
  </si>
  <si>
    <t>Total em metros</t>
  </si>
  <si>
    <t>Tempo de paradas não programadas</t>
  </si>
  <si>
    <t>Tempo de paradas programadas</t>
  </si>
  <si>
    <t>Tempo real de operação</t>
  </si>
  <si>
    <t>Tempo Disponível</t>
  </si>
  <si>
    <t>Tempo de ciclo</t>
  </si>
  <si>
    <t>Tempo total calendário</t>
  </si>
  <si>
    <t>DG01</t>
  </si>
  <si>
    <t>101 - Falta de programação do setor</t>
  </si>
  <si>
    <t>102 - Setup</t>
  </si>
  <si>
    <t>103 - Aguardando por ponte rolante</t>
  </si>
  <si>
    <t>104 - Manutenção preventiva</t>
  </si>
  <si>
    <t>105 - Manutenção corretiva</t>
  </si>
  <si>
    <t>106 - Treinamento/reunião</t>
  </si>
  <si>
    <t>107 - Falta de espaço</t>
  </si>
  <si>
    <t>108 - Acabamento (colagem)</t>
  </si>
  <si>
    <t>109 - Esperar sequência de carga</t>
  </si>
  <si>
    <t>110 - Descarregar máquina/carrinho</t>
  </si>
  <si>
    <t>111 - PESO/BASE (colagem)</t>
  </si>
  <si>
    <t>112 - Organizar setor (colagem)</t>
  </si>
  <si>
    <t>113 - Aguardando próximo/anterior setor</t>
  </si>
  <si>
    <t>114 - Conferência/Inspeção</t>
  </si>
  <si>
    <t>115 - Operador (es) auxiliando outro setor</t>
  </si>
  <si>
    <t>116 - Carregando/descarregando caminhão</t>
  </si>
  <si>
    <t>117 - Folga/feriado</t>
  </si>
  <si>
    <t>JK10</t>
  </si>
  <si>
    <t>JK20</t>
  </si>
  <si>
    <t>PE10</t>
  </si>
  <si>
    <t>PE20</t>
  </si>
  <si>
    <t>CAN1081</t>
  </si>
  <si>
    <t>CAN3081</t>
  </si>
  <si>
    <t>CAN8042</t>
  </si>
  <si>
    <t>SCS5052</t>
  </si>
  <si>
    <t>SCS6033</t>
  </si>
  <si>
    <t>SCS1104</t>
  </si>
  <si>
    <t>SCS5104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</si>
</sst>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717C-8CC7-4E49-BDF9-DFA10A900744}">
  <dimension ref="A1:AD791"/>
  <sheetViews>
    <sheetView tabSelected="1" workbookViewId="0">
      <selection activeCell="D2" sqref="D2"/>
    </sheetView>
  </sheetViews>
  <sheetFormatPr defaultRowHeight="14.4" x14ac:dyDescent="0.3"/>
  <cols>
    <col min="2" max="2" width="10.88671875" customWidth="1"/>
  </cols>
  <sheetData>
    <row r="1" spans="1:30" ht="86.4" x14ac:dyDescent="0.3">
      <c r="A1" s="1" t="s">
        <v>0</v>
      </c>
      <c r="B1" s="1" t="s">
        <v>1</v>
      </c>
      <c r="C1" s="1" t="s">
        <v>2</v>
      </c>
      <c r="D1" s="9">
        <v>101</v>
      </c>
      <c r="E1" s="9">
        <v>102</v>
      </c>
      <c r="F1" s="9">
        <v>103</v>
      </c>
      <c r="G1" s="9">
        <v>104</v>
      </c>
      <c r="H1" s="9">
        <v>105</v>
      </c>
      <c r="I1" s="9">
        <v>106</v>
      </c>
      <c r="J1" s="9">
        <v>107</v>
      </c>
      <c r="K1" s="9">
        <v>108</v>
      </c>
      <c r="L1" s="9">
        <v>109</v>
      </c>
      <c r="M1" s="9">
        <v>110</v>
      </c>
      <c r="N1" s="9">
        <v>111</v>
      </c>
      <c r="O1" s="9">
        <v>112</v>
      </c>
      <c r="P1" s="9">
        <v>113</v>
      </c>
      <c r="Q1" s="9">
        <v>114</v>
      </c>
      <c r="R1" s="9">
        <v>115</v>
      </c>
      <c r="S1" s="9">
        <v>116</v>
      </c>
      <c r="T1" s="9">
        <v>117</v>
      </c>
      <c r="U1" s="1" t="s">
        <v>3</v>
      </c>
      <c r="V1" s="13" t="s">
        <v>4</v>
      </c>
      <c r="W1" s="13" t="s">
        <v>5</v>
      </c>
      <c r="X1" s="1" t="s">
        <v>6</v>
      </c>
      <c r="Y1" s="9" t="s">
        <v>7</v>
      </c>
      <c r="Z1" s="9" t="s">
        <v>8</v>
      </c>
      <c r="AA1" s="1" t="s">
        <v>9</v>
      </c>
      <c r="AB1" s="1" t="s">
        <v>10</v>
      </c>
      <c r="AC1" s="1" t="s">
        <v>11</v>
      </c>
      <c r="AD1" s="2" t="s">
        <v>12</v>
      </c>
    </row>
    <row r="2" spans="1:30" x14ac:dyDescent="0.3">
      <c r="A2" s="3" t="s">
        <v>39</v>
      </c>
      <c r="B2" s="4">
        <v>43238</v>
      </c>
      <c r="C2" s="3"/>
      <c r="D2" s="5">
        <v>309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/>
      <c r="V2" s="14">
        <v>5845.28</v>
      </c>
      <c r="W2" s="14">
        <v>54.843658447084323</v>
      </c>
      <c r="X2" s="6">
        <f>V2+W2</f>
        <v>5900.1236584470844</v>
      </c>
      <c r="Y2" s="12">
        <f>D2+E2+F2+H2+J2+K2+L2+M2+N2+O2+P2+Q2+R2+S2+U2</f>
        <v>309</v>
      </c>
      <c r="Z2" s="12">
        <f>G2+I2+T2</f>
        <v>0</v>
      </c>
      <c r="AA2" s="12">
        <f>AD2-Y2</f>
        <v>411</v>
      </c>
      <c r="AB2" s="12">
        <f>AD2-Z2</f>
        <v>720</v>
      </c>
      <c r="AC2" s="6">
        <v>4.8701298701298699</v>
      </c>
      <c r="AD2" s="6">
        <v>720</v>
      </c>
    </row>
    <row r="3" spans="1:30" x14ac:dyDescent="0.3">
      <c r="A3" s="3" t="s">
        <v>38</v>
      </c>
      <c r="B3" s="4">
        <v>43238</v>
      </c>
      <c r="C3" s="3"/>
      <c r="D3" s="5">
        <v>356</v>
      </c>
      <c r="E3" s="5">
        <v>3</v>
      </c>
      <c r="F3" s="5">
        <v>0</v>
      </c>
      <c r="G3" s="5">
        <v>172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/>
      <c r="V3" s="14">
        <v>445.15</v>
      </c>
      <c r="W3" s="14">
        <v>4.2934780622957938</v>
      </c>
      <c r="X3" s="6">
        <f>V3+W3</f>
        <v>449.44347806229575</v>
      </c>
      <c r="Y3" s="12">
        <f t="shared" ref="Y3:Y66" si="0">D3+E3+F3+H3+J3+K3+L3+M3+N3+O3+P3+Q3+R3+S3+U3</f>
        <v>359</v>
      </c>
      <c r="Z3" s="12">
        <f t="shared" ref="Z3:Z66" si="1">G3+I3+T3</f>
        <v>172</v>
      </c>
      <c r="AA3" s="12">
        <f t="shared" ref="AA3:AA66" si="2">AD3-Y3</f>
        <v>361</v>
      </c>
      <c r="AB3" s="12">
        <f t="shared" ref="AB3:AB66" si="3">AD3-Z3</f>
        <v>548</v>
      </c>
      <c r="AC3" s="6">
        <v>6</v>
      </c>
      <c r="AD3" s="6">
        <v>720</v>
      </c>
    </row>
    <row r="4" spans="1:30" x14ac:dyDescent="0.3">
      <c r="A4" s="3" t="s">
        <v>41</v>
      </c>
      <c r="B4" s="4">
        <v>43241</v>
      </c>
      <c r="C4" s="3"/>
      <c r="D4" s="5">
        <v>270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/>
      <c r="V4" s="14">
        <v>1055.0055</v>
      </c>
      <c r="W4" s="14">
        <v>5.0845557012217553</v>
      </c>
      <c r="X4" s="6">
        <f>V4+W4</f>
        <v>1060.0900557012217</v>
      </c>
      <c r="Y4" s="12">
        <f t="shared" si="0"/>
        <v>270</v>
      </c>
      <c r="Z4" s="12">
        <f t="shared" si="1"/>
        <v>0</v>
      </c>
      <c r="AA4" s="12">
        <f t="shared" si="2"/>
        <v>450</v>
      </c>
      <c r="AB4" s="12">
        <f t="shared" si="3"/>
        <v>720</v>
      </c>
      <c r="AC4" s="6">
        <v>5</v>
      </c>
      <c r="AD4" s="6">
        <v>720</v>
      </c>
    </row>
    <row r="5" spans="1:30" x14ac:dyDescent="0.3">
      <c r="A5" s="3" t="s">
        <v>39</v>
      </c>
      <c r="B5" s="4">
        <v>43241</v>
      </c>
      <c r="C5" s="3"/>
      <c r="D5" s="5">
        <v>196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188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/>
      <c r="V5" s="14">
        <v>3690.14</v>
      </c>
      <c r="W5" s="14">
        <v>13.652362200723964</v>
      </c>
      <c r="X5" s="6">
        <f>V5+W5</f>
        <v>3703.7923622007238</v>
      </c>
      <c r="Y5" s="12">
        <f t="shared" si="0"/>
        <v>384</v>
      </c>
      <c r="Z5" s="12">
        <f t="shared" si="1"/>
        <v>0</v>
      </c>
      <c r="AA5" s="12">
        <f t="shared" si="2"/>
        <v>336</v>
      </c>
      <c r="AB5" s="12">
        <f t="shared" si="3"/>
        <v>720</v>
      </c>
      <c r="AC5" s="6">
        <v>4.8701298701298699</v>
      </c>
      <c r="AD5" s="6">
        <v>720</v>
      </c>
    </row>
    <row r="6" spans="1:30" x14ac:dyDescent="0.3">
      <c r="A6" s="3" t="s">
        <v>39</v>
      </c>
      <c r="B6" s="4">
        <v>43241</v>
      </c>
      <c r="C6" s="3"/>
      <c r="D6" s="5">
        <v>501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/>
      <c r="V6" s="14">
        <v>4654.12</v>
      </c>
      <c r="W6" s="14">
        <v>465.50014400698865</v>
      </c>
      <c r="X6" s="6">
        <f>V6+W6</f>
        <v>5119.620144006989</v>
      </c>
      <c r="Y6" s="12">
        <f t="shared" si="0"/>
        <v>501</v>
      </c>
      <c r="Z6" s="12">
        <f t="shared" si="1"/>
        <v>0</v>
      </c>
      <c r="AA6" s="12">
        <f t="shared" si="2"/>
        <v>219</v>
      </c>
      <c r="AB6" s="12">
        <f t="shared" si="3"/>
        <v>720</v>
      </c>
      <c r="AC6" s="6">
        <v>4.8701298701298699</v>
      </c>
      <c r="AD6" s="6">
        <v>720</v>
      </c>
    </row>
    <row r="7" spans="1:30" x14ac:dyDescent="0.3">
      <c r="A7" s="3" t="s">
        <v>41</v>
      </c>
      <c r="B7" s="4">
        <v>43242</v>
      </c>
      <c r="C7" s="3"/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246</v>
      </c>
      <c r="U7" s="5"/>
      <c r="V7" s="14">
        <v>1890.7515999999998</v>
      </c>
      <c r="W7" s="14">
        <v>8.7858982465159787</v>
      </c>
      <c r="X7" s="6">
        <f>V7+W7</f>
        <v>1899.5374982465157</v>
      </c>
      <c r="Y7" s="12">
        <f t="shared" si="0"/>
        <v>0</v>
      </c>
      <c r="Z7" s="12">
        <f t="shared" si="1"/>
        <v>246</v>
      </c>
      <c r="AA7" s="12">
        <f t="shared" si="2"/>
        <v>720</v>
      </c>
      <c r="AB7" s="12">
        <f t="shared" si="3"/>
        <v>474</v>
      </c>
      <c r="AC7" s="6">
        <v>5</v>
      </c>
      <c r="AD7" s="6">
        <v>720</v>
      </c>
    </row>
    <row r="8" spans="1:30" x14ac:dyDescent="0.3">
      <c r="A8" s="3" t="s">
        <v>41</v>
      </c>
      <c r="B8" s="4">
        <v>43243</v>
      </c>
      <c r="C8" s="3"/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312</v>
      </c>
      <c r="U8" s="5"/>
      <c r="V8" s="14">
        <v>3297.3334999999997</v>
      </c>
      <c r="W8" s="14">
        <v>29.69399642046297</v>
      </c>
      <c r="X8" s="6">
        <f>V8+W8</f>
        <v>3327.0274964204627</v>
      </c>
      <c r="Y8" s="12">
        <f t="shared" si="0"/>
        <v>0</v>
      </c>
      <c r="Z8" s="12">
        <f t="shared" si="1"/>
        <v>312</v>
      </c>
      <c r="AA8" s="12">
        <f t="shared" si="2"/>
        <v>720</v>
      </c>
      <c r="AB8" s="12">
        <f t="shared" si="3"/>
        <v>408</v>
      </c>
      <c r="AC8" s="6">
        <v>5</v>
      </c>
      <c r="AD8" s="6">
        <v>720</v>
      </c>
    </row>
    <row r="9" spans="1:30" x14ac:dyDescent="0.3">
      <c r="A9" s="3" t="s">
        <v>39</v>
      </c>
      <c r="B9" s="4">
        <v>43243</v>
      </c>
      <c r="C9" s="3"/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490</v>
      </c>
      <c r="U9" s="5"/>
      <c r="V9" s="14">
        <v>3628.74</v>
      </c>
      <c r="W9" s="14">
        <v>251.44777395532475</v>
      </c>
      <c r="X9" s="6">
        <f>V9+W9</f>
        <v>3880.1877739553247</v>
      </c>
      <c r="Y9" s="12">
        <f t="shared" si="0"/>
        <v>0</v>
      </c>
      <c r="Z9" s="12">
        <f t="shared" si="1"/>
        <v>490</v>
      </c>
      <c r="AA9" s="12">
        <f t="shared" si="2"/>
        <v>720</v>
      </c>
      <c r="AB9" s="12">
        <f t="shared" si="3"/>
        <v>230</v>
      </c>
      <c r="AC9" s="6">
        <v>4.8701298701298699</v>
      </c>
      <c r="AD9" s="6">
        <v>720</v>
      </c>
    </row>
    <row r="10" spans="1:30" x14ac:dyDescent="0.3">
      <c r="A10" s="3" t="s">
        <v>38</v>
      </c>
      <c r="B10" s="4">
        <v>43243</v>
      </c>
      <c r="C10" s="3"/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479</v>
      </c>
      <c r="U10" s="5"/>
      <c r="V10" s="14">
        <v>7515.36</v>
      </c>
      <c r="W10" s="14">
        <v>124.92634746384142</v>
      </c>
      <c r="X10" s="6">
        <f>V10+W10</f>
        <v>7640.2863474638407</v>
      </c>
      <c r="Y10" s="12">
        <f t="shared" si="0"/>
        <v>0</v>
      </c>
      <c r="Z10" s="12">
        <f t="shared" si="1"/>
        <v>479</v>
      </c>
      <c r="AA10" s="12">
        <f t="shared" si="2"/>
        <v>720</v>
      </c>
      <c r="AB10" s="12">
        <f t="shared" si="3"/>
        <v>241</v>
      </c>
      <c r="AC10" s="6">
        <v>6</v>
      </c>
      <c r="AD10" s="6">
        <v>720</v>
      </c>
    </row>
    <row r="11" spans="1:30" x14ac:dyDescent="0.3">
      <c r="A11" s="3" t="s">
        <v>41</v>
      </c>
      <c r="B11" s="4">
        <v>43252</v>
      </c>
      <c r="C11" s="3"/>
      <c r="D11" s="5">
        <v>341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/>
      <c r="V11" s="14">
        <v>0</v>
      </c>
      <c r="W11" s="14">
        <v>0</v>
      </c>
      <c r="X11" s="6">
        <f>V11+W11</f>
        <v>0</v>
      </c>
      <c r="Y11" s="12">
        <f t="shared" si="0"/>
        <v>341</v>
      </c>
      <c r="Z11" s="12">
        <f t="shared" si="1"/>
        <v>0</v>
      </c>
      <c r="AA11" s="12">
        <f t="shared" si="2"/>
        <v>379</v>
      </c>
      <c r="AB11" s="12">
        <f t="shared" si="3"/>
        <v>720</v>
      </c>
      <c r="AC11" s="6">
        <v>5</v>
      </c>
      <c r="AD11" s="6">
        <v>720</v>
      </c>
    </row>
    <row r="12" spans="1:30" x14ac:dyDescent="0.3">
      <c r="A12" s="3" t="s">
        <v>41</v>
      </c>
      <c r="B12" s="4">
        <v>43255</v>
      </c>
      <c r="C12" s="3"/>
      <c r="D12" s="5">
        <v>664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/>
      <c r="V12" s="14">
        <v>0</v>
      </c>
      <c r="W12" s="14">
        <v>0</v>
      </c>
      <c r="X12" s="6">
        <f>V12+W12</f>
        <v>0</v>
      </c>
      <c r="Y12" s="12">
        <f t="shared" si="0"/>
        <v>664</v>
      </c>
      <c r="Z12" s="12">
        <f t="shared" si="1"/>
        <v>0</v>
      </c>
      <c r="AA12" s="12">
        <f t="shared" si="2"/>
        <v>56</v>
      </c>
      <c r="AB12" s="12">
        <f t="shared" si="3"/>
        <v>720</v>
      </c>
      <c r="AC12" s="6">
        <v>5</v>
      </c>
      <c r="AD12" s="6">
        <v>720</v>
      </c>
    </row>
    <row r="13" spans="1:30" x14ac:dyDescent="0.3">
      <c r="A13" s="3" t="s">
        <v>41</v>
      </c>
      <c r="B13" s="4">
        <v>43256</v>
      </c>
      <c r="C13" s="3"/>
      <c r="D13" s="5">
        <v>288</v>
      </c>
      <c r="E13" s="5">
        <v>15</v>
      </c>
      <c r="F13" s="5">
        <v>53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/>
      <c r="V13" s="14">
        <v>7353.2946999999995</v>
      </c>
      <c r="W13" s="14">
        <v>65.973388696162047</v>
      </c>
      <c r="X13" s="6">
        <f>V13+W13</f>
        <v>7419.2680886961616</v>
      </c>
      <c r="Y13" s="12">
        <f t="shared" si="0"/>
        <v>356</v>
      </c>
      <c r="Z13" s="12">
        <f t="shared" si="1"/>
        <v>0</v>
      </c>
      <c r="AA13" s="12">
        <f t="shared" si="2"/>
        <v>364</v>
      </c>
      <c r="AB13" s="12">
        <f t="shared" si="3"/>
        <v>720</v>
      </c>
      <c r="AC13" s="6">
        <v>5</v>
      </c>
      <c r="AD13" s="6">
        <v>720</v>
      </c>
    </row>
    <row r="14" spans="1:30" x14ac:dyDescent="0.3">
      <c r="A14" s="3" t="s">
        <v>41</v>
      </c>
      <c r="B14" s="4">
        <v>43257</v>
      </c>
      <c r="C14" s="3"/>
      <c r="D14" s="5">
        <v>320</v>
      </c>
      <c r="E14" s="5">
        <v>33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/>
      <c r="V14" s="14">
        <v>5130.5839999999998</v>
      </c>
      <c r="W14" s="14">
        <v>67.154341948279878</v>
      </c>
      <c r="X14" s="6">
        <f>V14+W14</f>
        <v>5197.7383419482794</v>
      </c>
      <c r="Y14" s="12">
        <f t="shared" si="0"/>
        <v>353</v>
      </c>
      <c r="Z14" s="12">
        <f t="shared" si="1"/>
        <v>0</v>
      </c>
      <c r="AA14" s="12">
        <f t="shared" si="2"/>
        <v>367</v>
      </c>
      <c r="AB14" s="12">
        <f t="shared" si="3"/>
        <v>720</v>
      </c>
      <c r="AC14" s="6">
        <v>5</v>
      </c>
      <c r="AD14" s="6">
        <v>720</v>
      </c>
    </row>
    <row r="15" spans="1:30" x14ac:dyDescent="0.3">
      <c r="A15" s="3" t="s">
        <v>41</v>
      </c>
      <c r="B15" s="4">
        <v>43258</v>
      </c>
      <c r="C15" s="3"/>
      <c r="D15" s="5">
        <v>72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442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/>
      <c r="V15" s="14">
        <v>0</v>
      </c>
      <c r="W15" s="14">
        <v>0</v>
      </c>
      <c r="X15" s="6">
        <f>V15+W15</f>
        <v>0</v>
      </c>
      <c r="Y15" s="12">
        <f t="shared" si="0"/>
        <v>514</v>
      </c>
      <c r="Z15" s="12">
        <f t="shared" si="1"/>
        <v>0</v>
      </c>
      <c r="AA15" s="12">
        <f t="shared" si="2"/>
        <v>206</v>
      </c>
      <c r="AB15" s="12">
        <f t="shared" si="3"/>
        <v>720</v>
      </c>
      <c r="AC15" s="6">
        <v>5</v>
      </c>
      <c r="AD15" s="6">
        <v>720</v>
      </c>
    </row>
    <row r="16" spans="1:30" x14ac:dyDescent="0.3">
      <c r="A16" s="3" t="s">
        <v>41</v>
      </c>
      <c r="B16" s="4">
        <v>43259</v>
      </c>
      <c r="C16" s="3"/>
      <c r="D16" s="5">
        <v>0</v>
      </c>
      <c r="E16" s="5">
        <v>0</v>
      </c>
      <c r="F16" s="5">
        <v>45</v>
      </c>
      <c r="G16" s="5">
        <v>0</v>
      </c>
      <c r="H16" s="5">
        <v>0</v>
      </c>
      <c r="I16" s="5">
        <v>0</v>
      </c>
      <c r="J16" s="5">
        <v>183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/>
      <c r="V16" s="14">
        <v>1315.8019999999999</v>
      </c>
      <c r="W16" s="14">
        <v>12.209605824854314</v>
      </c>
      <c r="X16" s="6">
        <f>V16+W16</f>
        <v>1328.0116058248543</v>
      </c>
      <c r="Y16" s="12">
        <f t="shared" si="0"/>
        <v>228</v>
      </c>
      <c r="Z16" s="12">
        <f t="shared" si="1"/>
        <v>0</v>
      </c>
      <c r="AA16" s="12">
        <f t="shared" si="2"/>
        <v>492</v>
      </c>
      <c r="AB16" s="12">
        <f t="shared" si="3"/>
        <v>720</v>
      </c>
      <c r="AC16" s="6">
        <v>5</v>
      </c>
      <c r="AD16" s="6">
        <v>720</v>
      </c>
    </row>
    <row r="17" spans="1:30" x14ac:dyDescent="0.3">
      <c r="A17" s="3" t="s">
        <v>41</v>
      </c>
      <c r="B17" s="4">
        <v>43262</v>
      </c>
      <c r="C17" s="3"/>
      <c r="D17" s="5">
        <v>21</v>
      </c>
      <c r="E17" s="5">
        <v>15</v>
      </c>
      <c r="F17" s="5">
        <v>0</v>
      </c>
      <c r="G17" s="5">
        <v>0</v>
      </c>
      <c r="H17" s="5">
        <v>0</v>
      </c>
      <c r="I17" s="5">
        <v>0</v>
      </c>
      <c r="J17" s="5">
        <v>71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/>
      <c r="V17" s="14">
        <v>7271.6327000000001</v>
      </c>
      <c r="W17" s="14">
        <v>64.844841049463923</v>
      </c>
      <c r="X17" s="6">
        <f>V17+W17</f>
        <v>7336.477541049464</v>
      </c>
      <c r="Y17" s="12">
        <f t="shared" si="0"/>
        <v>107</v>
      </c>
      <c r="Z17" s="12">
        <f t="shared" si="1"/>
        <v>0</v>
      </c>
      <c r="AA17" s="12">
        <f t="shared" si="2"/>
        <v>613</v>
      </c>
      <c r="AB17" s="12">
        <f t="shared" si="3"/>
        <v>720</v>
      </c>
      <c r="AC17" s="6">
        <v>5</v>
      </c>
      <c r="AD17" s="6">
        <v>720</v>
      </c>
    </row>
    <row r="18" spans="1:30" x14ac:dyDescent="0.3">
      <c r="A18" s="3" t="s">
        <v>41</v>
      </c>
      <c r="B18" s="4">
        <v>43263</v>
      </c>
      <c r="C18" s="3"/>
      <c r="D18" s="5">
        <v>0</v>
      </c>
      <c r="E18" s="5">
        <v>18</v>
      </c>
      <c r="F18" s="5">
        <v>0</v>
      </c>
      <c r="G18" s="5">
        <v>0</v>
      </c>
      <c r="H18" s="5">
        <v>0</v>
      </c>
      <c r="I18" s="5">
        <v>0</v>
      </c>
      <c r="J18" s="5">
        <v>670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/>
      <c r="V18" s="14">
        <v>6262.4623000000001</v>
      </c>
      <c r="W18" s="14">
        <v>56.779304458929118</v>
      </c>
      <c r="X18" s="6">
        <f>V18+W18</f>
        <v>6319.241604458929</v>
      </c>
      <c r="Y18" s="12">
        <f t="shared" si="0"/>
        <v>688</v>
      </c>
      <c r="Z18" s="12">
        <f t="shared" si="1"/>
        <v>0</v>
      </c>
      <c r="AA18" s="12">
        <f t="shared" si="2"/>
        <v>32</v>
      </c>
      <c r="AB18" s="12">
        <f t="shared" si="3"/>
        <v>720</v>
      </c>
      <c r="AC18" s="6">
        <v>5</v>
      </c>
      <c r="AD18" s="6">
        <v>720</v>
      </c>
    </row>
    <row r="19" spans="1:30" x14ac:dyDescent="0.3">
      <c r="A19" s="3" t="s">
        <v>41</v>
      </c>
      <c r="B19" s="4">
        <v>43264</v>
      </c>
      <c r="C19" s="3"/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128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/>
      <c r="V19" s="14">
        <v>6268.7865000000002</v>
      </c>
      <c r="W19" s="14">
        <v>104.64223505598555</v>
      </c>
      <c r="X19" s="6">
        <f>V19+W19</f>
        <v>6373.4287350559853</v>
      </c>
      <c r="Y19" s="12">
        <f t="shared" si="0"/>
        <v>128</v>
      </c>
      <c r="Z19" s="12">
        <f t="shared" si="1"/>
        <v>0</v>
      </c>
      <c r="AA19" s="12">
        <f t="shared" si="2"/>
        <v>592</v>
      </c>
      <c r="AB19" s="12">
        <f t="shared" si="3"/>
        <v>720</v>
      </c>
      <c r="AC19" s="6">
        <v>5</v>
      </c>
      <c r="AD19" s="6">
        <v>720</v>
      </c>
    </row>
    <row r="20" spans="1:30" x14ac:dyDescent="0.3">
      <c r="A20" s="3" t="s">
        <v>41</v>
      </c>
      <c r="B20" s="4">
        <v>43265</v>
      </c>
      <c r="C20" s="3"/>
      <c r="D20" s="5">
        <v>0</v>
      </c>
      <c r="E20" s="5">
        <v>40</v>
      </c>
      <c r="F20" s="5">
        <v>0</v>
      </c>
      <c r="G20" s="5">
        <v>0</v>
      </c>
      <c r="H20" s="5">
        <v>0</v>
      </c>
      <c r="I20" s="5">
        <v>0</v>
      </c>
      <c r="J20" s="5">
        <v>149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/>
      <c r="V20" s="14">
        <v>4910.0044999999991</v>
      </c>
      <c r="W20" s="14">
        <v>234.41421720387044</v>
      </c>
      <c r="X20" s="6">
        <f>V20+W20</f>
        <v>5144.4187172038692</v>
      </c>
      <c r="Y20" s="12">
        <f t="shared" si="0"/>
        <v>189</v>
      </c>
      <c r="Z20" s="12">
        <f t="shared" si="1"/>
        <v>0</v>
      </c>
      <c r="AA20" s="12">
        <f t="shared" si="2"/>
        <v>531</v>
      </c>
      <c r="AB20" s="12">
        <f t="shared" si="3"/>
        <v>720</v>
      </c>
      <c r="AC20" s="6">
        <v>5</v>
      </c>
      <c r="AD20" s="6">
        <v>720</v>
      </c>
    </row>
    <row r="21" spans="1:30" x14ac:dyDescent="0.3">
      <c r="A21" s="3" t="s">
        <v>41</v>
      </c>
      <c r="B21" s="4">
        <v>43266</v>
      </c>
      <c r="C21" s="3"/>
      <c r="D21" s="5">
        <v>0</v>
      </c>
      <c r="E21" s="5">
        <v>57</v>
      </c>
      <c r="F21" s="5">
        <v>0</v>
      </c>
      <c r="G21" s="5">
        <v>0</v>
      </c>
      <c r="H21" s="5">
        <v>0</v>
      </c>
      <c r="I21" s="5">
        <v>0</v>
      </c>
      <c r="J21" s="5">
        <v>333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/>
      <c r="V21" s="14">
        <v>3183.6820999999995</v>
      </c>
      <c r="W21" s="14">
        <v>30.546818992544992</v>
      </c>
      <c r="X21" s="6">
        <f>V21+W21</f>
        <v>3214.2289189925445</v>
      </c>
      <c r="Y21" s="12">
        <f t="shared" si="0"/>
        <v>390</v>
      </c>
      <c r="Z21" s="12">
        <f t="shared" si="1"/>
        <v>0</v>
      </c>
      <c r="AA21" s="12">
        <f t="shared" si="2"/>
        <v>330</v>
      </c>
      <c r="AB21" s="12">
        <f t="shared" si="3"/>
        <v>720</v>
      </c>
      <c r="AC21" s="6">
        <v>5</v>
      </c>
      <c r="AD21" s="6">
        <v>720</v>
      </c>
    </row>
    <row r="22" spans="1:30" x14ac:dyDescent="0.3">
      <c r="A22" s="3" t="s">
        <v>41</v>
      </c>
      <c r="B22" s="4">
        <v>43269</v>
      </c>
      <c r="C22" s="3"/>
      <c r="D22" s="5">
        <v>127</v>
      </c>
      <c r="E22" s="5">
        <v>214</v>
      </c>
      <c r="F22" s="5">
        <v>0</v>
      </c>
      <c r="G22" s="5">
        <v>0</v>
      </c>
      <c r="H22" s="5">
        <v>0</v>
      </c>
      <c r="I22" s="5">
        <v>0</v>
      </c>
      <c r="J22" s="5">
        <v>102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/>
      <c r="V22" s="14">
        <v>3359.9308000000001</v>
      </c>
      <c r="W22" s="14">
        <v>17.509539490969882</v>
      </c>
      <c r="X22" s="6">
        <f>V22+W22</f>
        <v>3377.44033949097</v>
      </c>
      <c r="Y22" s="12">
        <f t="shared" si="0"/>
        <v>443</v>
      </c>
      <c r="Z22" s="12">
        <f t="shared" si="1"/>
        <v>0</v>
      </c>
      <c r="AA22" s="12">
        <f t="shared" si="2"/>
        <v>277</v>
      </c>
      <c r="AB22" s="12">
        <f t="shared" si="3"/>
        <v>720</v>
      </c>
      <c r="AC22" s="6">
        <v>5</v>
      </c>
      <c r="AD22" s="6">
        <v>720</v>
      </c>
    </row>
    <row r="23" spans="1:30" x14ac:dyDescent="0.3">
      <c r="A23" s="3" t="s">
        <v>41</v>
      </c>
      <c r="B23" s="4">
        <v>43270</v>
      </c>
      <c r="C23" s="3"/>
      <c r="D23" s="5">
        <v>0</v>
      </c>
      <c r="E23" s="5">
        <v>337</v>
      </c>
      <c r="F23" s="5">
        <v>0</v>
      </c>
      <c r="G23" s="5">
        <v>0</v>
      </c>
      <c r="H23" s="5">
        <v>0</v>
      </c>
      <c r="I23" s="5">
        <v>0</v>
      </c>
      <c r="J23" s="5">
        <v>24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/>
      <c r="V23" s="14">
        <v>6256.7828</v>
      </c>
      <c r="W23" s="14">
        <v>60.603704297588131</v>
      </c>
      <c r="X23" s="6">
        <f>V23+W23</f>
        <v>6317.3865042975876</v>
      </c>
      <c r="Y23" s="12">
        <f t="shared" si="0"/>
        <v>361</v>
      </c>
      <c r="Z23" s="12">
        <f t="shared" si="1"/>
        <v>0</v>
      </c>
      <c r="AA23" s="12">
        <f t="shared" si="2"/>
        <v>359</v>
      </c>
      <c r="AB23" s="12">
        <f t="shared" si="3"/>
        <v>720</v>
      </c>
      <c r="AC23" s="6">
        <v>5</v>
      </c>
      <c r="AD23" s="6">
        <v>720</v>
      </c>
    </row>
    <row r="24" spans="1:30" x14ac:dyDescent="0.3">
      <c r="A24" s="3" t="s">
        <v>41</v>
      </c>
      <c r="B24" s="4">
        <v>43271</v>
      </c>
      <c r="C24" s="3"/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432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/>
      <c r="V24" s="14">
        <v>11892.627399999999</v>
      </c>
      <c r="W24" s="14">
        <v>112.93593060275914</v>
      </c>
      <c r="X24" s="6">
        <f>V24+W24</f>
        <v>12005.563330602759</v>
      </c>
      <c r="Y24" s="12">
        <f t="shared" si="0"/>
        <v>432</v>
      </c>
      <c r="Z24" s="12">
        <f t="shared" si="1"/>
        <v>0</v>
      </c>
      <c r="AA24" s="12">
        <f t="shared" si="2"/>
        <v>288</v>
      </c>
      <c r="AB24" s="12">
        <f t="shared" si="3"/>
        <v>720</v>
      </c>
      <c r="AC24" s="6">
        <v>5</v>
      </c>
      <c r="AD24" s="6">
        <v>720</v>
      </c>
    </row>
    <row r="25" spans="1:30" x14ac:dyDescent="0.3">
      <c r="A25" s="3" t="s">
        <v>41</v>
      </c>
      <c r="B25" s="4">
        <v>43276</v>
      </c>
      <c r="C25" s="3"/>
      <c r="D25" s="5">
        <v>66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/>
      <c r="V25" s="14">
        <v>7079.9111999999996</v>
      </c>
      <c r="W25" s="14">
        <v>12.992166332432102</v>
      </c>
      <c r="X25" s="6">
        <f>V25+W25</f>
        <v>7092.9033663324317</v>
      </c>
      <c r="Y25" s="12">
        <f t="shared" si="0"/>
        <v>66</v>
      </c>
      <c r="Z25" s="12">
        <f t="shared" si="1"/>
        <v>0</v>
      </c>
      <c r="AA25" s="12">
        <f t="shared" si="2"/>
        <v>654</v>
      </c>
      <c r="AB25" s="12">
        <f t="shared" si="3"/>
        <v>720</v>
      </c>
      <c r="AC25" s="6">
        <v>5</v>
      </c>
      <c r="AD25" s="6">
        <v>720</v>
      </c>
    </row>
    <row r="26" spans="1:30" x14ac:dyDescent="0.3">
      <c r="A26" s="3" t="s">
        <v>41</v>
      </c>
      <c r="B26" s="4">
        <v>43277</v>
      </c>
      <c r="C26" s="3"/>
      <c r="D26" s="5">
        <v>62</v>
      </c>
      <c r="E26" s="5">
        <v>101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/>
      <c r="V26" s="14">
        <v>10637.335099999998</v>
      </c>
      <c r="W26" s="14">
        <v>126.6823009320414</v>
      </c>
      <c r="X26" s="6">
        <f>V26+W26</f>
        <v>10764.01740093204</v>
      </c>
      <c r="Y26" s="12">
        <f t="shared" si="0"/>
        <v>163</v>
      </c>
      <c r="Z26" s="12">
        <f t="shared" si="1"/>
        <v>0</v>
      </c>
      <c r="AA26" s="12">
        <f t="shared" si="2"/>
        <v>557</v>
      </c>
      <c r="AB26" s="12">
        <f t="shared" si="3"/>
        <v>720</v>
      </c>
      <c r="AC26" s="6">
        <v>5</v>
      </c>
      <c r="AD26" s="6">
        <v>720</v>
      </c>
    </row>
    <row r="27" spans="1:30" x14ac:dyDescent="0.3">
      <c r="A27" s="3" t="s">
        <v>41</v>
      </c>
      <c r="B27" s="4">
        <v>43278</v>
      </c>
      <c r="C27" s="3"/>
      <c r="D27" s="5">
        <v>0</v>
      </c>
      <c r="E27" s="5">
        <v>0</v>
      </c>
      <c r="F27" s="5">
        <v>45</v>
      </c>
      <c r="G27" s="5">
        <v>0</v>
      </c>
      <c r="H27" s="5">
        <v>0</v>
      </c>
      <c r="I27" s="5">
        <v>0</v>
      </c>
      <c r="J27" s="5">
        <v>87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/>
      <c r="V27" s="14">
        <v>7107.3569999999991</v>
      </c>
      <c r="W27" s="14">
        <v>36.108190545960873</v>
      </c>
      <c r="X27" s="6">
        <f>V27+W27</f>
        <v>7143.4651905459596</v>
      </c>
      <c r="Y27" s="12">
        <f t="shared" si="0"/>
        <v>132</v>
      </c>
      <c r="Z27" s="12">
        <f t="shared" si="1"/>
        <v>0</v>
      </c>
      <c r="AA27" s="12">
        <f t="shared" si="2"/>
        <v>588</v>
      </c>
      <c r="AB27" s="12">
        <f t="shared" si="3"/>
        <v>720</v>
      </c>
      <c r="AC27" s="6">
        <v>5</v>
      </c>
      <c r="AD27" s="6">
        <v>720</v>
      </c>
    </row>
    <row r="28" spans="1:30" x14ac:dyDescent="0.3">
      <c r="A28" s="3" t="s">
        <v>41</v>
      </c>
      <c r="B28" s="4">
        <v>43279</v>
      </c>
      <c r="C28" s="3"/>
      <c r="D28" s="5">
        <v>0</v>
      </c>
      <c r="E28" s="5">
        <v>37</v>
      </c>
      <c r="F28" s="5">
        <v>13</v>
      </c>
      <c r="G28" s="5">
        <v>0</v>
      </c>
      <c r="H28" s="5">
        <v>0</v>
      </c>
      <c r="I28" s="5">
        <v>0</v>
      </c>
      <c r="J28" s="5">
        <v>35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/>
      <c r="V28" s="14">
        <v>13204.8375</v>
      </c>
      <c r="W28" s="14">
        <v>229.30876226575779</v>
      </c>
      <c r="X28" s="6">
        <f>V28+W28</f>
        <v>13434.146262265758</v>
      </c>
      <c r="Y28" s="12">
        <f t="shared" si="0"/>
        <v>85</v>
      </c>
      <c r="Z28" s="12">
        <f t="shared" si="1"/>
        <v>0</v>
      </c>
      <c r="AA28" s="12">
        <f t="shared" si="2"/>
        <v>635</v>
      </c>
      <c r="AB28" s="12">
        <f t="shared" si="3"/>
        <v>720</v>
      </c>
      <c r="AC28" s="6">
        <v>5</v>
      </c>
      <c r="AD28" s="6">
        <v>720</v>
      </c>
    </row>
    <row r="29" spans="1:30" x14ac:dyDescent="0.3">
      <c r="A29" s="3" t="s">
        <v>41</v>
      </c>
      <c r="B29" s="4">
        <v>43280</v>
      </c>
      <c r="C29" s="3"/>
      <c r="D29" s="5">
        <v>0</v>
      </c>
      <c r="E29" s="5">
        <v>11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/>
      <c r="V29" s="14">
        <v>4440.9084999999995</v>
      </c>
      <c r="W29" s="14">
        <v>61.969681891028365</v>
      </c>
      <c r="X29" s="6">
        <f>V29+W29</f>
        <v>4502.8781818910284</v>
      </c>
      <c r="Y29" s="12">
        <f t="shared" si="0"/>
        <v>11</v>
      </c>
      <c r="Z29" s="12">
        <f t="shared" si="1"/>
        <v>0</v>
      </c>
      <c r="AA29" s="12">
        <f t="shared" si="2"/>
        <v>709</v>
      </c>
      <c r="AB29" s="12">
        <f t="shared" si="3"/>
        <v>720</v>
      </c>
      <c r="AC29" s="6">
        <v>5</v>
      </c>
      <c r="AD29" s="6">
        <v>720</v>
      </c>
    </row>
    <row r="30" spans="1:30" x14ac:dyDescent="0.3">
      <c r="A30" s="3" t="s">
        <v>41</v>
      </c>
      <c r="B30" s="4">
        <v>43283</v>
      </c>
      <c r="C30" s="3"/>
      <c r="D30" s="5">
        <v>458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/>
      <c r="V30" s="14">
        <v>146.13200000000001</v>
      </c>
      <c r="W30" s="14">
        <v>0.32268584846774084</v>
      </c>
      <c r="X30" s="6">
        <f>V30+W30</f>
        <v>146.45468584846773</v>
      </c>
      <c r="Y30" s="12">
        <f t="shared" si="0"/>
        <v>458</v>
      </c>
      <c r="Z30" s="12">
        <f t="shared" si="1"/>
        <v>0</v>
      </c>
      <c r="AA30" s="12">
        <f t="shared" si="2"/>
        <v>262</v>
      </c>
      <c r="AB30" s="12">
        <f t="shared" si="3"/>
        <v>720</v>
      </c>
      <c r="AC30" s="6">
        <v>5</v>
      </c>
      <c r="AD30" s="6">
        <v>720</v>
      </c>
    </row>
    <row r="31" spans="1:30" x14ac:dyDescent="0.3">
      <c r="A31" s="3" t="s">
        <v>41</v>
      </c>
      <c r="B31" s="4">
        <v>43284</v>
      </c>
      <c r="C31" s="3"/>
      <c r="D31" s="5">
        <v>142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/>
      <c r="V31" s="14">
        <v>1766.0174999999999</v>
      </c>
      <c r="W31" s="14">
        <v>21.347610620422579</v>
      </c>
      <c r="X31" s="6">
        <f>V31+W31</f>
        <v>1787.3651106204225</v>
      </c>
      <c r="Y31" s="12">
        <f t="shared" si="0"/>
        <v>142</v>
      </c>
      <c r="Z31" s="12">
        <f t="shared" si="1"/>
        <v>0</v>
      </c>
      <c r="AA31" s="12">
        <f t="shared" si="2"/>
        <v>578</v>
      </c>
      <c r="AB31" s="12">
        <f t="shared" si="3"/>
        <v>720</v>
      </c>
      <c r="AC31" s="6">
        <v>5</v>
      </c>
      <c r="AD31" s="6">
        <v>720</v>
      </c>
    </row>
    <row r="32" spans="1:30" x14ac:dyDescent="0.3">
      <c r="A32" s="3" t="s">
        <v>41</v>
      </c>
      <c r="B32" s="4">
        <v>43285</v>
      </c>
      <c r="C32" s="3"/>
      <c r="D32" s="5">
        <v>67</v>
      </c>
      <c r="E32" s="5">
        <v>29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/>
      <c r="V32" s="14">
        <v>8913.1003000000001</v>
      </c>
      <c r="W32" s="14">
        <v>158.10871627966233</v>
      </c>
      <c r="X32" s="6">
        <f>V32+W32</f>
        <v>9071.209016279663</v>
      </c>
      <c r="Y32" s="12">
        <f t="shared" si="0"/>
        <v>96</v>
      </c>
      <c r="Z32" s="12">
        <f t="shared" si="1"/>
        <v>0</v>
      </c>
      <c r="AA32" s="12">
        <f t="shared" si="2"/>
        <v>624</v>
      </c>
      <c r="AB32" s="12">
        <f t="shared" si="3"/>
        <v>720</v>
      </c>
      <c r="AC32" s="6">
        <v>5</v>
      </c>
      <c r="AD32" s="6">
        <v>720</v>
      </c>
    </row>
    <row r="33" spans="1:30" x14ac:dyDescent="0.3">
      <c r="A33" s="3" t="s">
        <v>41</v>
      </c>
      <c r="B33" s="4">
        <v>43286</v>
      </c>
      <c r="C33" s="3"/>
      <c r="D33" s="5">
        <v>177</v>
      </c>
      <c r="E33" s="5">
        <v>9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/>
      <c r="V33" s="14">
        <v>4141.1230000000005</v>
      </c>
      <c r="W33" s="14">
        <v>48.778482473975608</v>
      </c>
      <c r="X33" s="6">
        <f>V33+W33</f>
        <v>4189.9014824739761</v>
      </c>
      <c r="Y33" s="12">
        <f t="shared" si="0"/>
        <v>186</v>
      </c>
      <c r="Z33" s="12">
        <f t="shared" si="1"/>
        <v>0</v>
      </c>
      <c r="AA33" s="12">
        <f t="shared" si="2"/>
        <v>534</v>
      </c>
      <c r="AB33" s="12">
        <f t="shared" si="3"/>
        <v>720</v>
      </c>
      <c r="AC33" s="6">
        <v>5</v>
      </c>
      <c r="AD33" s="6">
        <v>720</v>
      </c>
    </row>
    <row r="34" spans="1:30" x14ac:dyDescent="0.3">
      <c r="A34" s="3" t="s">
        <v>41</v>
      </c>
      <c r="B34" s="4">
        <v>43287</v>
      </c>
      <c r="C34" s="3"/>
      <c r="D34" s="5">
        <v>0</v>
      </c>
      <c r="E34" s="5">
        <v>113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/>
      <c r="V34" s="14">
        <v>2243.5559999999996</v>
      </c>
      <c r="W34" s="14">
        <v>4.6498000398730213</v>
      </c>
      <c r="X34" s="6">
        <f>V34+W34</f>
        <v>2248.2058000398724</v>
      </c>
      <c r="Y34" s="12">
        <f t="shared" si="0"/>
        <v>113</v>
      </c>
      <c r="Z34" s="12">
        <f t="shared" si="1"/>
        <v>0</v>
      </c>
      <c r="AA34" s="12">
        <f t="shared" si="2"/>
        <v>607</v>
      </c>
      <c r="AB34" s="12">
        <f t="shared" si="3"/>
        <v>720</v>
      </c>
      <c r="AC34" s="6">
        <v>5</v>
      </c>
      <c r="AD34" s="6">
        <v>720</v>
      </c>
    </row>
    <row r="35" spans="1:30" x14ac:dyDescent="0.3">
      <c r="A35" s="3" t="s">
        <v>41</v>
      </c>
      <c r="B35" s="4">
        <v>43290</v>
      </c>
      <c r="C35" s="3"/>
      <c r="D35" s="5">
        <v>0</v>
      </c>
      <c r="E35" s="5">
        <v>97</v>
      </c>
      <c r="F35" s="5">
        <v>13</v>
      </c>
      <c r="G35" s="5">
        <v>0</v>
      </c>
      <c r="H35" s="5">
        <v>0</v>
      </c>
      <c r="I35" s="5">
        <v>0</v>
      </c>
      <c r="J35" s="5">
        <v>200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/>
      <c r="V35" s="14">
        <v>3805.2649999999999</v>
      </c>
      <c r="W35" s="14">
        <v>35.94020344389773</v>
      </c>
      <c r="X35" s="6">
        <f>V35+W35</f>
        <v>3841.2052034438975</v>
      </c>
      <c r="Y35" s="12">
        <f t="shared" si="0"/>
        <v>310</v>
      </c>
      <c r="Z35" s="12">
        <f t="shared" si="1"/>
        <v>0</v>
      </c>
      <c r="AA35" s="12">
        <f t="shared" si="2"/>
        <v>410</v>
      </c>
      <c r="AB35" s="12">
        <f t="shared" si="3"/>
        <v>720</v>
      </c>
      <c r="AC35" s="6">
        <v>5</v>
      </c>
      <c r="AD35" s="6">
        <v>720</v>
      </c>
    </row>
    <row r="36" spans="1:30" x14ac:dyDescent="0.3">
      <c r="A36" s="3" t="s">
        <v>41</v>
      </c>
      <c r="B36" s="4">
        <v>43291</v>
      </c>
      <c r="C36" s="3"/>
      <c r="D36" s="5">
        <v>460</v>
      </c>
      <c r="E36" s="5">
        <v>0</v>
      </c>
      <c r="F36" s="5">
        <v>91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/>
      <c r="V36" s="14">
        <v>0</v>
      </c>
      <c r="W36" s="14">
        <v>0</v>
      </c>
      <c r="X36" s="6">
        <f>V36+W36</f>
        <v>0</v>
      </c>
      <c r="Y36" s="12">
        <f t="shared" si="0"/>
        <v>551</v>
      </c>
      <c r="Z36" s="12">
        <f t="shared" si="1"/>
        <v>0</v>
      </c>
      <c r="AA36" s="12">
        <f t="shared" si="2"/>
        <v>169</v>
      </c>
      <c r="AB36" s="12">
        <f t="shared" si="3"/>
        <v>720</v>
      </c>
      <c r="AC36" s="6">
        <v>5</v>
      </c>
      <c r="AD36" s="6">
        <v>720</v>
      </c>
    </row>
    <row r="37" spans="1:30" x14ac:dyDescent="0.3">
      <c r="A37" s="3" t="s">
        <v>41</v>
      </c>
      <c r="B37" s="4">
        <v>43292</v>
      </c>
      <c r="C37" s="3"/>
      <c r="D37" s="5">
        <v>367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/>
      <c r="V37" s="14">
        <v>460.03949999999998</v>
      </c>
      <c r="W37" s="14">
        <v>65.92663946001025</v>
      </c>
      <c r="X37" s="6">
        <f>V37+W37</f>
        <v>525.96613946001025</v>
      </c>
      <c r="Y37" s="12">
        <f t="shared" si="0"/>
        <v>367</v>
      </c>
      <c r="Z37" s="12">
        <f t="shared" si="1"/>
        <v>0</v>
      </c>
      <c r="AA37" s="12">
        <f t="shared" si="2"/>
        <v>353</v>
      </c>
      <c r="AB37" s="12">
        <f t="shared" si="3"/>
        <v>720</v>
      </c>
      <c r="AC37" s="6">
        <v>5</v>
      </c>
      <c r="AD37" s="6">
        <v>720</v>
      </c>
    </row>
    <row r="38" spans="1:30" x14ac:dyDescent="0.3">
      <c r="A38" s="3" t="s">
        <v>41</v>
      </c>
      <c r="B38" s="4">
        <v>43293</v>
      </c>
      <c r="C38" s="3"/>
      <c r="D38" s="5">
        <v>0</v>
      </c>
      <c r="E38" s="5">
        <v>23</v>
      </c>
      <c r="F38" s="5">
        <v>62</v>
      </c>
      <c r="G38" s="5">
        <v>0</v>
      </c>
      <c r="H38" s="5">
        <v>0</v>
      </c>
      <c r="I38" s="5">
        <v>0</v>
      </c>
      <c r="J38" s="5">
        <v>87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/>
      <c r="V38" s="14">
        <v>5122.9089999999997</v>
      </c>
      <c r="W38" s="14">
        <v>76.374417380356036</v>
      </c>
      <c r="X38" s="6">
        <f>V38+W38</f>
        <v>5199.2834173803558</v>
      </c>
      <c r="Y38" s="12">
        <f t="shared" si="0"/>
        <v>172</v>
      </c>
      <c r="Z38" s="12">
        <f t="shared" si="1"/>
        <v>0</v>
      </c>
      <c r="AA38" s="12">
        <f t="shared" si="2"/>
        <v>548</v>
      </c>
      <c r="AB38" s="12">
        <f t="shared" si="3"/>
        <v>720</v>
      </c>
      <c r="AC38" s="6">
        <v>5</v>
      </c>
      <c r="AD38" s="6">
        <v>720</v>
      </c>
    </row>
    <row r="39" spans="1:30" x14ac:dyDescent="0.3">
      <c r="A39" s="3" t="s">
        <v>41</v>
      </c>
      <c r="B39" s="4">
        <v>43294</v>
      </c>
      <c r="C39" s="3"/>
      <c r="D39" s="10">
        <v>257</v>
      </c>
      <c r="E39" s="10">
        <v>0</v>
      </c>
      <c r="F39" s="5">
        <v>35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38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/>
      <c r="V39" s="14">
        <v>3009.4595999999997</v>
      </c>
      <c r="W39" s="14">
        <v>3.3469569589857397</v>
      </c>
      <c r="X39" s="6">
        <f>V39+W39</f>
        <v>3012.8065569589853</v>
      </c>
      <c r="Y39" s="12">
        <f t="shared" si="0"/>
        <v>330</v>
      </c>
      <c r="Z39" s="12">
        <f t="shared" si="1"/>
        <v>0</v>
      </c>
      <c r="AA39" s="12">
        <f t="shared" si="2"/>
        <v>390</v>
      </c>
      <c r="AB39" s="12">
        <f t="shared" si="3"/>
        <v>720</v>
      </c>
      <c r="AC39" s="6">
        <v>5</v>
      </c>
      <c r="AD39" s="6">
        <v>720</v>
      </c>
    </row>
    <row r="40" spans="1:30" x14ac:dyDescent="0.3">
      <c r="A40" s="3" t="s">
        <v>41</v>
      </c>
      <c r="B40" s="4">
        <v>43297</v>
      </c>
      <c r="C40" s="3"/>
      <c r="D40" s="10">
        <v>0</v>
      </c>
      <c r="E40" s="10">
        <v>179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/>
      <c r="V40" s="14">
        <v>8646.1944999999996</v>
      </c>
      <c r="W40" s="14">
        <v>22.390112140805225</v>
      </c>
      <c r="X40" s="6">
        <f>V40+W40</f>
        <v>8668.5846121408049</v>
      </c>
      <c r="Y40" s="12">
        <f t="shared" si="0"/>
        <v>179</v>
      </c>
      <c r="Z40" s="12">
        <f t="shared" si="1"/>
        <v>0</v>
      </c>
      <c r="AA40" s="12">
        <f t="shared" si="2"/>
        <v>541</v>
      </c>
      <c r="AB40" s="12">
        <f t="shared" si="3"/>
        <v>720</v>
      </c>
      <c r="AC40" s="6">
        <v>5</v>
      </c>
      <c r="AD40" s="6">
        <v>720</v>
      </c>
    </row>
    <row r="41" spans="1:30" x14ac:dyDescent="0.3">
      <c r="A41" s="3" t="s">
        <v>41</v>
      </c>
      <c r="B41" s="4">
        <v>43298</v>
      </c>
      <c r="C41" s="3"/>
      <c r="D41" s="10">
        <v>237</v>
      </c>
      <c r="E41" s="10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/>
      <c r="V41" s="14">
        <v>294.71999999999997</v>
      </c>
      <c r="W41" s="14">
        <v>2.6912091882353817</v>
      </c>
      <c r="X41" s="6">
        <f>V41+W41</f>
        <v>297.41120918823538</v>
      </c>
      <c r="Y41" s="12">
        <f t="shared" si="0"/>
        <v>237</v>
      </c>
      <c r="Z41" s="12">
        <f t="shared" si="1"/>
        <v>0</v>
      </c>
      <c r="AA41" s="12">
        <f t="shared" si="2"/>
        <v>483</v>
      </c>
      <c r="AB41" s="12">
        <f t="shared" si="3"/>
        <v>720</v>
      </c>
      <c r="AC41" s="6">
        <v>5</v>
      </c>
      <c r="AD41" s="6">
        <v>720</v>
      </c>
    </row>
    <row r="42" spans="1:30" x14ac:dyDescent="0.3">
      <c r="A42" s="3" t="s">
        <v>41</v>
      </c>
      <c r="B42" s="4">
        <v>43299</v>
      </c>
      <c r="C42" s="3"/>
      <c r="D42" s="10">
        <v>102</v>
      </c>
      <c r="E42" s="10">
        <v>60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/>
      <c r="V42" s="14">
        <v>9088.7349999999988</v>
      </c>
      <c r="W42" s="14">
        <v>0.39840976413328927</v>
      </c>
      <c r="X42" s="6">
        <f>V42+W42</f>
        <v>9089.133409764132</v>
      </c>
      <c r="Y42" s="12">
        <f t="shared" si="0"/>
        <v>162</v>
      </c>
      <c r="Z42" s="12">
        <f t="shared" si="1"/>
        <v>0</v>
      </c>
      <c r="AA42" s="12">
        <f t="shared" si="2"/>
        <v>558</v>
      </c>
      <c r="AB42" s="12">
        <f t="shared" si="3"/>
        <v>720</v>
      </c>
      <c r="AC42" s="6">
        <v>5</v>
      </c>
      <c r="AD42" s="6">
        <v>720</v>
      </c>
    </row>
    <row r="43" spans="1:30" x14ac:dyDescent="0.3">
      <c r="A43" s="3" t="s">
        <v>41</v>
      </c>
      <c r="B43" s="4">
        <v>43300</v>
      </c>
      <c r="C43" s="3"/>
      <c r="D43" s="10">
        <v>456</v>
      </c>
      <c r="E43" s="10">
        <v>25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/>
      <c r="V43" s="14">
        <v>3281.9220999999998</v>
      </c>
      <c r="W43" s="14">
        <v>36.000946762318108</v>
      </c>
      <c r="X43" s="6">
        <f>V43+W43</f>
        <v>3317.9230467623179</v>
      </c>
      <c r="Y43" s="12">
        <f t="shared" si="0"/>
        <v>481</v>
      </c>
      <c r="Z43" s="12">
        <f t="shared" si="1"/>
        <v>0</v>
      </c>
      <c r="AA43" s="12">
        <f t="shared" si="2"/>
        <v>239</v>
      </c>
      <c r="AB43" s="12">
        <f t="shared" si="3"/>
        <v>720</v>
      </c>
      <c r="AC43" s="6">
        <v>5</v>
      </c>
      <c r="AD43" s="6">
        <v>720</v>
      </c>
    </row>
    <row r="44" spans="1:30" x14ac:dyDescent="0.3">
      <c r="A44" s="3" t="s">
        <v>41</v>
      </c>
      <c r="B44" s="4">
        <v>43301</v>
      </c>
      <c r="C44" s="3"/>
      <c r="D44" s="10">
        <v>228</v>
      </c>
      <c r="E44" s="10">
        <v>14</v>
      </c>
      <c r="F44" s="5">
        <v>0</v>
      </c>
      <c r="G44" s="5">
        <v>0</v>
      </c>
      <c r="H44" s="5">
        <v>0</v>
      </c>
      <c r="I44" s="5">
        <v>0</v>
      </c>
      <c r="J44" s="5">
        <v>35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/>
      <c r="V44" s="14">
        <v>3951.3662999999997</v>
      </c>
      <c r="W44" s="14">
        <v>51.716451235749908</v>
      </c>
      <c r="X44" s="6">
        <f>V44+W44</f>
        <v>4003.0827512357496</v>
      </c>
      <c r="Y44" s="12">
        <f t="shared" si="0"/>
        <v>277</v>
      </c>
      <c r="Z44" s="12">
        <f t="shared" si="1"/>
        <v>0</v>
      </c>
      <c r="AA44" s="12">
        <f t="shared" si="2"/>
        <v>443</v>
      </c>
      <c r="AB44" s="12">
        <f t="shared" si="3"/>
        <v>720</v>
      </c>
      <c r="AC44" s="6">
        <v>5</v>
      </c>
      <c r="AD44" s="6">
        <v>720</v>
      </c>
    </row>
    <row r="45" spans="1:30" x14ac:dyDescent="0.3">
      <c r="A45" s="3" t="s">
        <v>41</v>
      </c>
      <c r="B45" s="4">
        <v>43315</v>
      </c>
      <c r="C45" s="3"/>
      <c r="D45" s="10">
        <v>0</v>
      </c>
      <c r="E45" s="10">
        <v>11</v>
      </c>
      <c r="F45" s="10">
        <v>40</v>
      </c>
      <c r="G45" s="5">
        <v>0</v>
      </c>
      <c r="H45" s="5">
        <v>0</v>
      </c>
      <c r="I45" s="5">
        <v>0</v>
      </c>
      <c r="J45" s="10">
        <v>259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/>
      <c r="V45" s="14">
        <v>5000.3238999999994</v>
      </c>
      <c r="W45" s="14">
        <v>21.308541899902437</v>
      </c>
      <c r="X45" s="6">
        <f>V45+W45</f>
        <v>5021.632441899902</v>
      </c>
      <c r="Y45" s="12">
        <f t="shared" si="0"/>
        <v>310</v>
      </c>
      <c r="Z45" s="12">
        <f t="shared" si="1"/>
        <v>0</v>
      </c>
      <c r="AA45" s="12">
        <f t="shared" si="2"/>
        <v>410</v>
      </c>
      <c r="AB45" s="12">
        <f t="shared" si="3"/>
        <v>720</v>
      </c>
      <c r="AC45" s="6">
        <v>5</v>
      </c>
      <c r="AD45" s="6">
        <v>720</v>
      </c>
    </row>
    <row r="46" spans="1:30" x14ac:dyDescent="0.3">
      <c r="A46" s="3" t="s">
        <v>41</v>
      </c>
      <c r="B46" s="4">
        <v>43318</v>
      </c>
      <c r="C46" s="3"/>
      <c r="D46" s="10">
        <v>0</v>
      </c>
      <c r="E46" s="10">
        <v>26</v>
      </c>
      <c r="F46" s="10">
        <v>0</v>
      </c>
      <c r="G46" s="5">
        <v>0</v>
      </c>
      <c r="H46" s="5">
        <v>0</v>
      </c>
      <c r="I46" s="5">
        <v>0</v>
      </c>
      <c r="J46" s="10">
        <v>77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/>
      <c r="V46" s="14">
        <v>9956.4397999999983</v>
      </c>
      <c r="W46" s="14">
        <v>30.158707663800566</v>
      </c>
      <c r="X46" s="6">
        <f>V46+W46</f>
        <v>9986.598507663799</v>
      </c>
      <c r="Y46" s="12">
        <f t="shared" si="0"/>
        <v>103</v>
      </c>
      <c r="Z46" s="12">
        <f t="shared" si="1"/>
        <v>0</v>
      </c>
      <c r="AA46" s="12">
        <f t="shared" si="2"/>
        <v>617</v>
      </c>
      <c r="AB46" s="12">
        <f t="shared" si="3"/>
        <v>720</v>
      </c>
      <c r="AC46" s="6">
        <v>5</v>
      </c>
      <c r="AD46" s="6">
        <v>720</v>
      </c>
    </row>
    <row r="47" spans="1:30" x14ac:dyDescent="0.3">
      <c r="A47" s="3" t="s">
        <v>41</v>
      </c>
      <c r="B47" s="4">
        <v>43319</v>
      </c>
      <c r="C47" s="3"/>
      <c r="D47" s="10">
        <v>75</v>
      </c>
      <c r="E47" s="10">
        <v>29</v>
      </c>
      <c r="F47" s="10">
        <v>0</v>
      </c>
      <c r="G47" s="5">
        <v>0</v>
      </c>
      <c r="H47" s="5">
        <v>0</v>
      </c>
      <c r="I47" s="5">
        <v>0</v>
      </c>
      <c r="J47" s="10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/>
      <c r="V47" s="14">
        <v>8675.9735000000001</v>
      </c>
      <c r="W47" s="14">
        <v>277.74587773084096</v>
      </c>
      <c r="X47" s="6">
        <f>V47+W47</f>
        <v>8953.7193777308403</v>
      </c>
      <c r="Y47" s="12">
        <f t="shared" si="0"/>
        <v>104</v>
      </c>
      <c r="Z47" s="12">
        <f t="shared" si="1"/>
        <v>0</v>
      </c>
      <c r="AA47" s="12">
        <f t="shared" si="2"/>
        <v>616</v>
      </c>
      <c r="AB47" s="12">
        <f t="shared" si="3"/>
        <v>720</v>
      </c>
      <c r="AC47" s="6">
        <v>5</v>
      </c>
      <c r="AD47" s="6">
        <v>720</v>
      </c>
    </row>
    <row r="48" spans="1:30" x14ac:dyDescent="0.3">
      <c r="A48" s="3" t="s">
        <v>41</v>
      </c>
      <c r="B48" s="4">
        <v>43320</v>
      </c>
      <c r="C48" s="3"/>
      <c r="D48" s="10">
        <v>422</v>
      </c>
      <c r="E48" s="10">
        <v>0</v>
      </c>
      <c r="F48" s="10">
        <v>0</v>
      </c>
      <c r="G48" s="5">
        <v>0</v>
      </c>
      <c r="H48" s="5">
        <v>0</v>
      </c>
      <c r="I48" s="5">
        <v>0</v>
      </c>
      <c r="J48" s="10">
        <v>135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/>
      <c r="V48" s="14">
        <v>701.80199999999991</v>
      </c>
      <c r="W48" s="14">
        <v>1.3730397691355067</v>
      </c>
      <c r="X48" s="6">
        <f>V48+W48</f>
        <v>703.17503976913542</v>
      </c>
      <c r="Y48" s="12">
        <f t="shared" si="0"/>
        <v>557</v>
      </c>
      <c r="Z48" s="12">
        <f t="shared" si="1"/>
        <v>0</v>
      </c>
      <c r="AA48" s="12">
        <f t="shared" si="2"/>
        <v>163</v>
      </c>
      <c r="AB48" s="12">
        <f t="shared" si="3"/>
        <v>720</v>
      </c>
      <c r="AC48" s="6">
        <v>5</v>
      </c>
      <c r="AD48" s="6">
        <v>720</v>
      </c>
    </row>
    <row r="49" spans="1:30" x14ac:dyDescent="0.3">
      <c r="A49" s="3" t="s">
        <v>41</v>
      </c>
      <c r="B49" s="4">
        <v>43321</v>
      </c>
      <c r="C49" s="3"/>
      <c r="D49" s="10">
        <v>0</v>
      </c>
      <c r="E49" s="10">
        <v>16</v>
      </c>
      <c r="F49" s="10">
        <v>76</v>
      </c>
      <c r="G49" s="5">
        <v>0</v>
      </c>
      <c r="H49" s="5">
        <v>0</v>
      </c>
      <c r="I49" s="5">
        <v>0</v>
      </c>
      <c r="J49" s="10">
        <v>60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/>
      <c r="V49" s="14">
        <v>3973.3474999999999</v>
      </c>
      <c r="W49" s="14">
        <v>9.7437325770039518</v>
      </c>
      <c r="X49" s="6">
        <f>V49+W49</f>
        <v>3983.0912325770037</v>
      </c>
      <c r="Y49" s="12">
        <f t="shared" si="0"/>
        <v>152</v>
      </c>
      <c r="Z49" s="12">
        <f t="shared" si="1"/>
        <v>0</v>
      </c>
      <c r="AA49" s="12">
        <f t="shared" si="2"/>
        <v>568</v>
      </c>
      <c r="AB49" s="12">
        <f t="shared" si="3"/>
        <v>720</v>
      </c>
      <c r="AC49" s="6">
        <v>5</v>
      </c>
      <c r="AD49" s="6">
        <v>720</v>
      </c>
    </row>
    <row r="50" spans="1:30" x14ac:dyDescent="0.3">
      <c r="A50" s="3" t="s">
        <v>41</v>
      </c>
      <c r="B50" s="4">
        <v>43322</v>
      </c>
      <c r="C50" s="3"/>
      <c r="D50" s="10">
        <v>0</v>
      </c>
      <c r="E50" s="10">
        <v>0</v>
      </c>
      <c r="F50" s="10">
        <v>0</v>
      </c>
      <c r="G50" s="5">
        <v>0</v>
      </c>
      <c r="H50" s="5">
        <v>0</v>
      </c>
      <c r="I50" s="5">
        <v>0</v>
      </c>
      <c r="J50" s="10">
        <v>370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/>
      <c r="V50" s="14">
        <v>2020.674</v>
      </c>
      <c r="W50" s="14">
        <v>24.247679378371462</v>
      </c>
      <c r="X50" s="6">
        <f>V50+W50</f>
        <v>2044.9216793783714</v>
      </c>
      <c r="Y50" s="12">
        <f t="shared" si="0"/>
        <v>370</v>
      </c>
      <c r="Z50" s="12">
        <f t="shared" si="1"/>
        <v>0</v>
      </c>
      <c r="AA50" s="12">
        <f t="shared" si="2"/>
        <v>350</v>
      </c>
      <c r="AB50" s="12">
        <f t="shared" si="3"/>
        <v>720</v>
      </c>
      <c r="AC50" s="6">
        <v>5</v>
      </c>
      <c r="AD50" s="6">
        <v>720</v>
      </c>
    </row>
    <row r="51" spans="1:30" x14ac:dyDescent="0.3">
      <c r="A51" s="3" t="s">
        <v>41</v>
      </c>
      <c r="B51" s="4">
        <v>43325</v>
      </c>
      <c r="C51" s="3"/>
      <c r="D51" s="10">
        <v>186</v>
      </c>
      <c r="E51" s="10">
        <v>14</v>
      </c>
      <c r="F51" s="10">
        <v>62</v>
      </c>
      <c r="G51" s="5">
        <v>0</v>
      </c>
      <c r="H51" s="5">
        <v>0</v>
      </c>
      <c r="I51" s="5">
        <v>0</v>
      </c>
      <c r="J51" s="10">
        <v>206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/>
      <c r="V51" s="14">
        <v>3148.7455</v>
      </c>
      <c r="W51" s="14">
        <v>38.962142972795434</v>
      </c>
      <c r="X51" s="6">
        <f>V51+W51</f>
        <v>3187.7076429727954</v>
      </c>
      <c r="Y51" s="12">
        <f t="shared" si="0"/>
        <v>468</v>
      </c>
      <c r="Z51" s="12">
        <f t="shared" si="1"/>
        <v>0</v>
      </c>
      <c r="AA51" s="12">
        <f t="shared" si="2"/>
        <v>252</v>
      </c>
      <c r="AB51" s="12">
        <f t="shared" si="3"/>
        <v>720</v>
      </c>
      <c r="AC51" s="6">
        <v>5</v>
      </c>
      <c r="AD51" s="6">
        <v>720</v>
      </c>
    </row>
    <row r="52" spans="1:30" x14ac:dyDescent="0.3">
      <c r="A52" s="3" t="s">
        <v>41</v>
      </c>
      <c r="B52" s="4">
        <v>43326</v>
      </c>
      <c r="C52" s="3"/>
      <c r="D52" s="10">
        <v>422</v>
      </c>
      <c r="E52" s="10">
        <v>0</v>
      </c>
      <c r="F52" s="5">
        <v>0</v>
      </c>
      <c r="G52" s="5">
        <v>0</v>
      </c>
      <c r="H52" s="5">
        <v>0</v>
      </c>
      <c r="I52" s="5">
        <v>0</v>
      </c>
      <c r="J52" s="10">
        <v>0</v>
      </c>
      <c r="K52" s="10">
        <v>0</v>
      </c>
      <c r="L52" s="10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/>
      <c r="V52" s="14">
        <v>798.81399999999996</v>
      </c>
      <c r="W52" s="14">
        <v>3.1099297526677261</v>
      </c>
      <c r="X52" s="6">
        <f>V52+W52</f>
        <v>801.92392975266773</v>
      </c>
      <c r="Y52" s="12">
        <f t="shared" si="0"/>
        <v>422</v>
      </c>
      <c r="Z52" s="12">
        <f t="shared" si="1"/>
        <v>0</v>
      </c>
      <c r="AA52" s="12">
        <f t="shared" si="2"/>
        <v>298</v>
      </c>
      <c r="AB52" s="12">
        <f t="shared" si="3"/>
        <v>720</v>
      </c>
      <c r="AC52" s="6">
        <v>5</v>
      </c>
      <c r="AD52" s="6">
        <v>720</v>
      </c>
    </row>
    <row r="53" spans="1:30" x14ac:dyDescent="0.3">
      <c r="A53" s="3" t="s">
        <v>41</v>
      </c>
      <c r="B53" s="4">
        <v>43327</v>
      </c>
      <c r="C53" s="3"/>
      <c r="D53" s="10">
        <v>198</v>
      </c>
      <c r="E53" s="10">
        <v>35</v>
      </c>
      <c r="F53" s="5">
        <v>0</v>
      </c>
      <c r="G53" s="5">
        <v>0</v>
      </c>
      <c r="H53" s="5">
        <v>0</v>
      </c>
      <c r="I53" s="5">
        <v>0</v>
      </c>
      <c r="J53" s="10">
        <v>90</v>
      </c>
      <c r="K53" s="10">
        <v>0</v>
      </c>
      <c r="L53" s="10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/>
      <c r="V53" s="14">
        <v>5867.0769999999993</v>
      </c>
      <c r="W53" s="14">
        <v>38.2583077548408</v>
      </c>
      <c r="X53" s="6">
        <f>V53+W53</f>
        <v>5905.33530775484</v>
      </c>
      <c r="Y53" s="12">
        <f t="shared" si="0"/>
        <v>323</v>
      </c>
      <c r="Z53" s="12">
        <f t="shared" si="1"/>
        <v>0</v>
      </c>
      <c r="AA53" s="12">
        <f t="shared" si="2"/>
        <v>397</v>
      </c>
      <c r="AB53" s="12">
        <f t="shared" si="3"/>
        <v>720</v>
      </c>
      <c r="AC53" s="6">
        <v>5</v>
      </c>
      <c r="AD53" s="6">
        <v>720</v>
      </c>
    </row>
    <row r="54" spans="1:30" x14ac:dyDescent="0.3">
      <c r="A54" s="3" t="s">
        <v>41</v>
      </c>
      <c r="B54" s="4">
        <v>43328</v>
      </c>
      <c r="C54" s="3"/>
      <c r="D54" s="10">
        <v>0</v>
      </c>
      <c r="E54" s="10">
        <v>28</v>
      </c>
      <c r="F54" s="5">
        <v>0</v>
      </c>
      <c r="G54" s="5">
        <v>0</v>
      </c>
      <c r="H54" s="5">
        <v>0</v>
      </c>
      <c r="I54" s="5">
        <v>0</v>
      </c>
      <c r="J54" s="10">
        <v>0</v>
      </c>
      <c r="K54" s="10">
        <v>0</v>
      </c>
      <c r="L54" s="10">
        <v>77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/>
      <c r="V54" s="14">
        <v>13493.601700000001</v>
      </c>
      <c r="W54" s="14">
        <v>467.23081405952234</v>
      </c>
      <c r="X54" s="6">
        <f>V54+W54</f>
        <v>13960.832514059523</v>
      </c>
      <c r="Y54" s="12">
        <f t="shared" si="0"/>
        <v>105</v>
      </c>
      <c r="Z54" s="12">
        <f t="shared" si="1"/>
        <v>0</v>
      </c>
      <c r="AA54" s="12">
        <f t="shared" si="2"/>
        <v>615</v>
      </c>
      <c r="AB54" s="12">
        <f t="shared" si="3"/>
        <v>720</v>
      </c>
      <c r="AC54" s="6">
        <v>5</v>
      </c>
      <c r="AD54" s="6">
        <v>720</v>
      </c>
    </row>
    <row r="55" spans="1:30" x14ac:dyDescent="0.3">
      <c r="A55" s="3" t="s">
        <v>41</v>
      </c>
      <c r="B55" s="4">
        <v>43329</v>
      </c>
      <c r="C55" s="3"/>
      <c r="D55" s="10">
        <v>0</v>
      </c>
      <c r="E55" s="10">
        <v>48</v>
      </c>
      <c r="F55" s="5">
        <v>0</v>
      </c>
      <c r="G55" s="5">
        <v>0</v>
      </c>
      <c r="H55" s="5">
        <v>0</v>
      </c>
      <c r="I55" s="5">
        <v>0</v>
      </c>
      <c r="J55" s="10">
        <v>467</v>
      </c>
      <c r="K55" s="10">
        <v>0</v>
      </c>
      <c r="L55" s="10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/>
      <c r="V55" s="14">
        <v>1603.154</v>
      </c>
      <c r="W55" s="14">
        <v>1.604850817808906</v>
      </c>
      <c r="X55" s="6">
        <f>V55+W55</f>
        <v>1604.7588508178089</v>
      </c>
      <c r="Y55" s="12">
        <f t="shared" si="0"/>
        <v>515</v>
      </c>
      <c r="Z55" s="12">
        <f t="shared" si="1"/>
        <v>0</v>
      </c>
      <c r="AA55" s="12">
        <f t="shared" si="2"/>
        <v>205</v>
      </c>
      <c r="AB55" s="12">
        <f t="shared" si="3"/>
        <v>720</v>
      </c>
      <c r="AC55" s="6">
        <v>5</v>
      </c>
      <c r="AD55" s="6">
        <v>720</v>
      </c>
    </row>
    <row r="56" spans="1:30" x14ac:dyDescent="0.3">
      <c r="A56" s="3" t="s">
        <v>41</v>
      </c>
      <c r="B56" s="4">
        <v>43332</v>
      </c>
      <c r="C56" s="3"/>
      <c r="D56" s="10">
        <v>114</v>
      </c>
      <c r="E56" s="10">
        <v>14</v>
      </c>
      <c r="F56" s="5">
        <v>0</v>
      </c>
      <c r="G56" s="5">
        <v>0</v>
      </c>
      <c r="H56" s="5">
        <v>0</v>
      </c>
      <c r="I56" s="5">
        <v>0</v>
      </c>
      <c r="J56" s="10">
        <v>0</v>
      </c>
      <c r="K56" s="10">
        <v>0</v>
      </c>
      <c r="L56" s="10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/>
      <c r="V56" s="14">
        <v>4133.4480000000003</v>
      </c>
      <c r="W56" s="14">
        <v>32.784458538945401</v>
      </c>
      <c r="X56" s="6">
        <f>V56+W56</f>
        <v>4166.232458538946</v>
      </c>
      <c r="Y56" s="12">
        <f t="shared" si="0"/>
        <v>128</v>
      </c>
      <c r="Z56" s="12">
        <f t="shared" si="1"/>
        <v>0</v>
      </c>
      <c r="AA56" s="12">
        <f t="shared" si="2"/>
        <v>592</v>
      </c>
      <c r="AB56" s="12">
        <f t="shared" si="3"/>
        <v>720</v>
      </c>
      <c r="AC56" s="6">
        <v>5</v>
      </c>
      <c r="AD56" s="6">
        <v>720</v>
      </c>
    </row>
    <row r="57" spans="1:30" x14ac:dyDescent="0.3">
      <c r="A57" s="3" t="s">
        <v>41</v>
      </c>
      <c r="B57" s="4">
        <v>43333</v>
      </c>
      <c r="C57" s="3"/>
      <c r="D57" s="10">
        <v>111</v>
      </c>
      <c r="E57" s="10">
        <v>202</v>
      </c>
      <c r="F57" s="5">
        <v>0</v>
      </c>
      <c r="G57" s="5">
        <v>0</v>
      </c>
      <c r="H57" s="5">
        <v>0</v>
      </c>
      <c r="I57" s="5">
        <v>0</v>
      </c>
      <c r="J57" s="10">
        <v>32</v>
      </c>
      <c r="K57" s="10">
        <v>0</v>
      </c>
      <c r="L57" s="10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/>
      <c r="V57" s="14">
        <v>8514.4914999999983</v>
      </c>
      <c r="W57" s="14">
        <v>156.01825582598141</v>
      </c>
      <c r="X57" s="6">
        <f>V57+W57</f>
        <v>8670.5097558259804</v>
      </c>
      <c r="Y57" s="12">
        <f t="shared" si="0"/>
        <v>345</v>
      </c>
      <c r="Z57" s="12">
        <f t="shared" si="1"/>
        <v>0</v>
      </c>
      <c r="AA57" s="12">
        <f t="shared" si="2"/>
        <v>375</v>
      </c>
      <c r="AB57" s="12">
        <f t="shared" si="3"/>
        <v>720</v>
      </c>
      <c r="AC57" s="6">
        <v>5</v>
      </c>
      <c r="AD57" s="6">
        <v>720</v>
      </c>
    </row>
    <row r="58" spans="1:30" x14ac:dyDescent="0.3">
      <c r="A58" s="3" t="s">
        <v>41</v>
      </c>
      <c r="B58" s="4">
        <v>43334</v>
      </c>
      <c r="C58" s="3"/>
      <c r="D58" s="10">
        <v>159</v>
      </c>
      <c r="E58" s="10">
        <v>12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/>
      <c r="V58" s="14">
        <v>3212.4480000000003</v>
      </c>
      <c r="W58" s="14">
        <v>17.86097597608363</v>
      </c>
      <c r="X58" s="6">
        <f>V58+W58</f>
        <v>3230.3089759760837</v>
      </c>
      <c r="Y58" s="12">
        <f t="shared" si="0"/>
        <v>171</v>
      </c>
      <c r="Z58" s="12">
        <f t="shared" si="1"/>
        <v>0</v>
      </c>
      <c r="AA58" s="12">
        <f t="shared" si="2"/>
        <v>549</v>
      </c>
      <c r="AB58" s="12">
        <f t="shared" si="3"/>
        <v>720</v>
      </c>
      <c r="AC58" s="6">
        <v>5</v>
      </c>
      <c r="AD58" s="6">
        <v>720</v>
      </c>
    </row>
    <row r="59" spans="1:30" x14ac:dyDescent="0.3">
      <c r="A59" s="3" t="s">
        <v>41</v>
      </c>
      <c r="B59" s="4">
        <v>43335</v>
      </c>
      <c r="C59" s="3"/>
      <c r="D59" s="10">
        <v>345</v>
      </c>
      <c r="E59" s="10">
        <v>0</v>
      </c>
      <c r="F59" s="10">
        <v>0</v>
      </c>
      <c r="G59" s="5">
        <v>0</v>
      </c>
      <c r="H59" s="5">
        <v>0</v>
      </c>
      <c r="I59" s="5">
        <v>0</v>
      </c>
      <c r="J59" s="10">
        <v>0</v>
      </c>
      <c r="K59" s="10">
        <v>0</v>
      </c>
      <c r="L59" s="10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/>
      <c r="V59" s="14">
        <v>0</v>
      </c>
      <c r="W59" s="14">
        <v>0</v>
      </c>
      <c r="X59" s="6">
        <f>V59+W59</f>
        <v>0</v>
      </c>
      <c r="Y59" s="12">
        <f t="shared" si="0"/>
        <v>345</v>
      </c>
      <c r="Z59" s="12">
        <f t="shared" si="1"/>
        <v>0</v>
      </c>
      <c r="AA59" s="12">
        <f t="shared" si="2"/>
        <v>375</v>
      </c>
      <c r="AB59" s="12">
        <f t="shared" si="3"/>
        <v>720</v>
      </c>
      <c r="AC59" s="6">
        <v>5</v>
      </c>
      <c r="AD59" s="6">
        <v>720</v>
      </c>
    </row>
    <row r="60" spans="1:30" x14ac:dyDescent="0.3">
      <c r="A60" s="3" t="s">
        <v>41</v>
      </c>
      <c r="B60" s="4">
        <v>43336</v>
      </c>
      <c r="C60" s="3"/>
      <c r="D60" s="10">
        <v>0</v>
      </c>
      <c r="E60" s="10">
        <v>0</v>
      </c>
      <c r="F60" s="10">
        <v>0</v>
      </c>
      <c r="G60" s="5">
        <v>0</v>
      </c>
      <c r="H60" s="5">
        <v>0</v>
      </c>
      <c r="I60" s="5">
        <v>0</v>
      </c>
      <c r="J60" s="10">
        <v>511</v>
      </c>
      <c r="K60" s="10">
        <v>0</v>
      </c>
      <c r="L60" s="10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/>
      <c r="V60" s="14">
        <v>950.9325</v>
      </c>
      <c r="W60" s="14">
        <v>68.708906947349718</v>
      </c>
      <c r="X60" s="6">
        <f>V60+W60</f>
        <v>1019.6414069473498</v>
      </c>
      <c r="Y60" s="12">
        <f t="shared" si="0"/>
        <v>511</v>
      </c>
      <c r="Z60" s="12">
        <f t="shared" si="1"/>
        <v>0</v>
      </c>
      <c r="AA60" s="12">
        <f t="shared" si="2"/>
        <v>209</v>
      </c>
      <c r="AB60" s="12">
        <f t="shared" si="3"/>
        <v>720</v>
      </c>
      <c r="AC60" s="6">
        <v>5</v>
      </c>
      <c r="AD60" s="6">
        <v>720</v>
      </c>
    </row>
    <row r="61" spans="1:30" x14ac:dyDescent="0.3">
      <c r="A61" s="3" t="s">
        <v>41</v>
      </c>
      <c r="B61" s="4">
        <v>43339</v>
      </c>
      <c r="C61" s="3"/>
      <c r="D61" s="10">
        <v>101</v>
      </c>
      <c r="E61" s="10">
        <v>40</v>
      </c>
      <c r="F61" s="10">
        <v>0</v>
      </c>
      <c r="G61" s="5">
        <v>0</v>
      </c>
      <c r="H61" s="5">
        <v>0</v>
      </c>
      <c r="I61" s="5">
        <v>0</v>
      </c>
      <c r="J61" s="10">
        <v>187</v>
      </c>
      <c r="K61" s="10">
        <v>0</v>
      </c>
      <c r="L61" s="10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/>
      <c r="V61" s="14">
        <v>2466.6529</v>
      </c>
      <c r="W61" s="14">
        <v>76.222861695472361</v>
      </c>
      <c r="X61" s="6">
        <f>V61+W61</f>
        <v>2542.8757616954722</v>
      </c>
      <c r="Y61" s="12">
        <f t="shared" si="0"/>
        <v>328</v>
      </c>
      <c r="Z61" s="12">
        <f t="shared" si="1"/>
        <v>0</v>
      </c>
      <c r="AA61" s="12">
        <f t="shared" si="2"/>
        <v>392</v>
      </c>
      <c r="AB61" s="12">
        <f t="shared" si="3"/>
        <v>720</v>
      </c>
      <c r="AC61" s="6">
        <v>5</v>
      </c>
      <c r="AD61" s="6">
        <v>720</v>
      </c>
    </row>
    <row r="62" spans="1:30" x14ac:dyDescent="0.3">
      <c r="A62" s="3" t="s">
        <v>41</v>
      </c>
      <c r="B62" s="4">
        <v>43340</v>
      </c>
      <c r="C62" s="3"/>
      <c r="D62" s="10">
        <v>279</v>
      </c>
      <c r="E62" s="10">
        <v>0</v>
      </c>
      <c r="F62" s="10">
        <v>0</v>
      </c>
      <c r="G62" s="5">
        <v>0</v>
      </c>
      <c r="H62" s="5">
        <v>0</v>
      </c>
      <c r="I62" s="5">
        <v>0</v>
      </c>
      <c r="J62" s="10">
        <v>0</v>
      </c>
      <c r="K62" s="10">
        <v>0</v>
      </c>
      <c r="L62" s="10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/>
      <c r="V62" s="14">
        <v>1807.002</v>
      </c>
      <c r="W62" s="14">
        <v>21.579400363641156</v>
      </c>
      <c r="X62" s="6">
        <f>V62+W62</f>
        <v>1828.581400363641</v>
      </c>
      <c r="Y62" s="12">
        <f t="shared" si="0"/>
        <v>279</v>
      </c>
      <c r="Z62" s="12">
        <f t="shared" si="1"/>
        <v>0</v>
      </c>
      <c r="AA62" s="12">
        <f t="shared" si="2"/>
        <v>441</v>
      </c>
      <c r="AB62" s="12">
        <f t="shared" si="3"/>
        <v>720</v>
      </c>
      <c r="AC62" s="6">
        <v>5</v>
      </c>
      <c r="AD62" s="6">
        <v>720</v>
      </c>
    </row>
    <row r="63" spans="1:30" x14ac:dyDescent="0.3">
      <c r="A63" s="3" t="s">
        <v>41</v>
      </c>
      <c r="B63" s="4">
        <v>43341</v>
      </c>
      <c r="C63" s="3"/>
      <c r="D63" s="10">
        <v>500</v>
      </c>
      <c r="E63" s="10">
        <v>0</v>
      </c>
      <c r="F63" s="10">
        <v>0</v>
      </c>
      <c r="G63" s="5">
        <v>0</v>
      </c>
      <c r="H63" s="5">
        <v>0</v>
      </c>
      <c r="I63" s="5">
        <v>0</v>
      </c>
      <c r="J63" s="10">
        <v>0</v>
      </c>
      <c r="K63" s="10">
        <v>0</v>
      </c>
      <c r="L63" s="10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/>
      <c r="V63" s="14">
        <v>698.11799999999994</v>
      </c>
      <c r="W63" s="14">
        <v>1.9306345133542084</v>
      </c>
      <c r="X63" s="6">
        <f>V63+W63</f>
        <v>700.04863451335416</v>
      </c>
      <c r="Y63" s="12">
        <f t="shared" si="0"/>
        <v>500</v>
      </c>
      <c r="Z63" s="12">
        <f t="shared" si="1"/>
        <v>0</v>
      </c>
      <c r="AA63" s="12">
        <f t="shared" si="2"/>
        <v>220</v>
      </c>
      <c r="AB63" s="12">
        <f t="shared" si="3"/>
        <v>720</v>
      </c>
      <c r="AC63" s="6">
        <v>5</v>
      </c>
      <c r="AD63" s="6">
        <v>720</v>
      </c>
    </row>
    <row r="64" spans="1:30" x14ac:dyDescent="0.3">
      <c r="A64" s="3" t="s">
        <v>41</v>
      </c>
      <c r="B64" s="4">
        <v>43342</v>
      </c>
      <c r="C64" s="3"/>
      <c r="D64" s="10">
        <v>415</v>
      </c>
      <c r="E64" s="10">
        <v>25</v>
      </c>
      <c r="F64" s="10">
        <v>0</v>
      </c>
      <c r="G64" s="5">
        <v>0</v>
      </c>
      <c r="H64" s="5">
        <v>0</v>
      </c>
      <c r="I64" s="5">
        <v>0</v>
      </c>
      <c r="J64" s="10">
        <v>0</v>
      </c>
      <c r="K64" s="10">
        <v>0</v>
      </c>
      <c r="L64" s="10">
        <v>265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/>
      <c r="V64" s="14">
        <v>2162.8150000000001</v>
      </c>
      <c r="W64" s="14">
        <v>244.53293800703855</v>
      </c>
      <c r="X64" s="6">
        <f>V64+W64</f>
        <v>2407.3479380070385</v>
      </c>
      <c r="Y64" s="12">
        <f t="shared" si="0"/>
        <v>705</v>
      </c>
      <c r="Z64" s="12">
        <f t="shared" si="1"/>
        <v>0</v>
      </c>
      <c r="AA64" s="12">
        <f t="shared" si="2"/>
        <v>15</v>
      </c>
      <c r="AB64" s="12">
        <f t="shared" si="3"/>
        <v>720</v>
      </c>
      <c r="AC64" s="6">
        <v>5</v>
      </c>
      <c r="AD64" s="6">
        <v>720</v>
      </c>
    </row>
    <row r="65" spans="1:30" x14ac:dyDescent="0.3">
      <c r="A65" s="3" t="s">
        <v>41</v>
      </c>
      <c r="B65" s="4">
        <v>43343</v>
      </c>
      <c r="C65" s="3"/>
      <c r="D65" s="10">
        <v>234</v>
      </c>
      <c r="E65" s="10">
        <v>0</v>
      </c>
      <c r="F65" s="10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/>
      <c r="V65" s="14">
        <v>897.97499999999991</v>
      </c>
      <c r="W65" s="14">
        <v>6.439638038709095</v>
      </c>
      <c r="X65" s="6">
        <f>V65+W65</f>
        <v>904.41463803870897</v>
      </c>
      <c r="Y65" s="12">
        <f t="shared" si="0"/>
        <v>234</v>
      </c>
      <c r="Z65" s="12">
        <f t="shared" si="1"/>
        <v>0</v>
      </c>
      <c r="AA65" s="12">
        <f t="shared" si="2"/>
        <v>486</v>
      </c>
      <c r="AB65" s="12">
        <f t="shared" si="3"/>
        <v>720</v>
      </c>
      <c r="AC65" s="6">
        <v>5</v>
      </c>
      <c r="AD65" s="6">
        <v>720</v>
      </c>
    </row>
    <row r="66" spans="1:30" x14ac:dyDescent="0.3">
      <c r="A66" s="3" t="s">
        <v>41</v>
      </c>
      <c r="B66" s="4">
        <v>43346</v>
      </c>
      <c r="C66" s="3"/>
      <c r="D66" s="10">
        <v>481</v>
      </c>
      <c r="E66" s="10">
        <v>0</v>
      </c>
      <c r="F66" s="10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/>
      <c r="V66" s="14">
        <v>0</v>
      </c>
      <c r="W66" s="14">
        <v>0</v>
      </c>
      <c r="X66" s="6">
        <f>V66+W66</f>
        <v>0</v>
      </c>
      <c r="Y66" s="12">
        <f t="shared" si="0"/>
        <v>481</v>
      </c>
      <c r="Z66" s="12">
        <f t="shared" si="1"/>
        <v>0</v>
      </c>
      <c r="AA66" s="12">
        <f t="shared" si="2"/>
        <v>239</v>
      </c>
      <c r="AB66" s="12">
        <f t="shared" si="3"/>
        <v>720</v>
      </c>
      <c r="AC66" s="6">
        <v>5</v>
      </c>
      <c r="AD66" s="6">
        <v>720</v>
      </c>
    </row>
    <row r="67" spans="1:30" x14ac:dyDescent="0.3">
      <c r="A67" s="3" t="s">
        <v>41</v>
      </c>
      <c r="B67" s="4">
        <v>43354</v>
      </c>
      <c r="C67" s="3"/>
      <c r="D67" s="10">
        <v>201</v>
      </c>
      <c r="E67" s="10">
        <v>56</v>
      </c>
      <c r="F67" s="10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/>
      <c r="V67" s="14">
        <v>4477.2880000000005</v>
      </c>
      <c r="W67" s="14">
        <v>70.014871596812156</v>
      </c>
      <c r="X67" s="6">
        <f>V67+W67</f>
        <v>4547.302871596813</v>
      </c>
      <c r="Y67" s="12">
        <f t="shared" ref="Y67:Y130" si="4">D67+E67+F67+H67+J67+K67+L67+M67+N67+O67+P67+Q67+R67+S67+U67</f>
        <v>257</v>
      </c>
      <c r="Z67" s="12">
        <f t="shared" ref="Z67:Z130" si="5">G67+I67+T67</f>
        <v>0</v>
      </c>
      <c r="AA67" s="12">
        <f t="shared" ref="AA67:AA130" si="6">AD67-Y67</f>
        <v>463</v>
      </c>
      <c r="AB67" s="12">
        <f t="shared" ref="AB67:AB130" si="7">AD67-Z67</f>
        <v>720</v>
      </c>
      <c r="AC67" s="6">
        <v>5</v>
      </c>
      <c r="AD67" s="6">
        <v>720</v>
      </c>
    </row>
    <row r="68" spans="1:30" x14ac:dyDescent="0.3">
      <c r="A68" s="3" t="s">
        <v>41</v>
      </c>
      <c r="B68" s="4">
        <v>43355</v>
      </c>
      <c r="C68" s="3"/>
      <c r="D68" s="10">
        <v>84</v>
      </c>
      <c r="E68" s="10">
        <v>14</v>
      </c>
      <c r="F68" s="10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/>
      <c r="V68" s="14">
        <v>11187.540499999999</v>
      </c>
      <c r="W68" s="14">
        <v>93.153463185694662</v>
      </c>
      <c r="X68" s="6">
        <f>V68+W68</f>
        <v>11280.693963185693</v>
      </c>
      <c r="Y68" s="12">
        <f t="shared" si="4"/>
        <v>98</v>
      </c>
      <c r="Z68" s="12">
        <f t="shared" si="5"/>
        <v>0</v>
      </c>
      <c r="AA68" s="12">
        <f t="shared" si="6"/>
        <v>622</v>
      </c>
      <c r="AB68" s="12">
        <f t="shared" si="7"/>
        <v>720</v>
      </c>
      <c r="AC68" s="6">
        <v>5</v>
      </c>
      <c r="AD68" s="6">
        <v>720</v>
      </c>
    </row>
    <row r="69" spans="1:30" x14ac:dyDescent="0.3">
      <c r="A69" s="3" t="s">
        <v>41</v>
      </c>
      <c r="B69" s="4">
        <v>43356</v>
      </c>
      <c r="C69" s="3"/>
      <c r="D69" s="10">
        <v>0</v>
      </c>
      <c r="E69" s="10">
        <v>18</v>
      </c>
      <c r="F69" s="10">
        <v>0</v>
      </c>
      <c r="G69" s="5">
        <v>0</v>
      </c>
      <c r="H69" s="5">
        <v>0</v>
      </c>
      <c r="I69" s="5">
        <v>0</v>
      </c>
      <c r="J69" s="5">
        <v>202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/>
      <c r="V69" s="14">
        <v>4365.5399999999991</v>
      </c>
      <c r="W69" s="14">
        <v>141.97859568955943</v>
      </c>
      <c r="X69" s="6">
        <f>V69+W69</f>
        <v>4507.5185956895584</v>
      </c>
      <c r="Y69" s="12">
        <f t="shared" si="4"/>
        <v>220</v>
      </c>
      <c r="Z69" s="12">
        <f t="shared" si="5"/>
        <v>0</v>
      </c>
      <c r="AA69" s="12">
        <f t="shared" si="6"/>
        <v>500</v>
      </c>
      <c r="AB69" s="12">
        <f t="shared" si="7"/>
        <v>720</v>
      </c>
      <c r="AC69" s="6">
        <v>5</v>
      </c>
      <c r="AD69" s="6">
        <v>720</v>
      </c>
    </row>
    <row r="70" spans="1:30" x14ac:dyDescent="0.3">
      <c r="A70" s="3" t="s">
        <v>41</v>
      </c>
      <c r="B70" s="4">
        <v>43357</v>
      </c>
      <c r="C70" s="3"/>
      <c r="D70" s="10">
        <v>0</v>
      </c>
      <c r="E70" s="10">
        <v>0</v>
      </c>
      <c r="F70" s="10">
        <v>167</v>
      </c>
      <c r="G70" s="5">
        <v>0</v>
      </c>
      <c r="H70" s="5">
        <v>0</v>
      </c>
      <c r="I70" s="5">
        <v>0</v>
      </c>
      <c r="J70" s="5">
        <v>196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/>
      <c r="V70" s="14">
        <v>3224.4210000000003</v>
      </c>
      <c r="W70" s="14">
        <v>5.7876893623949925</v>
      </c>
      <c r="X70" s="6">
        <f>V70+W70</f>
        <v>3230.2086893623955</v>
      </c>
      <c r="Y70" s="12">
        <f t="shared" si="4"/>
        <v>363</v>
      </c>
      <c r="Z70" s="12">
        <f t="shared" si="5"/>
        <v>0</v>
      </c>
      <c r="AA70" s="12">
        <f t="shared" si="6"/>
        <v>357</v>
      </c>
      <c r="AB70" s="12">
        <f t="shared" si="7"/>
        <v>720</v>
      </c>
      <c r="AC70" s="6">
        <v>5</v>
      </c>
      <c r="AD70" s="6">
        <v>720</v>
      </c>
    </row>
    <row r="71" spans="1:30" x14ac:dyDescent="0.3">
      <c r="A71" s="3" t="s">
        <v>41</v>
      </c>
      <c r="B71" s="4">
        <v>43360</v>
      </c>
      <c r="C71" s="3"/>
      <c r="D71" s="10">
        <v>205</v>
      </c>
      <c r="E71" s="10">
        <v>9</v>
      </c>
      <c r="F71" s="10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/>
      <c r="V71" s="14">
        <v>3287.97</v>
      </c>
      <c r="W71" s="14">
        <v>3.6171417009335238</v>
      </c>
      <c r="X71" s="6">
        <f>V71+W71</f>
        <v>3291.5871417009334</v>
      </c>
      <c r="Y71" s="12">
        <f t="shared" si="4"/>
        <v>214</v>
      </c>
      <c r="Z71" s="12">
        <f t="shared" si="5"/>
        <v>0</v>
      </c>
      <c r="AA71" s="12">
        <f t="shared" si="6"/>
        <v>506</v>
      </c>
      <c r="AB71" s="12">
        <f t="shared" si="7"/>
        <v>720</v>
      </c>
      <c r="AC71" s="6">
        <v>5</v>
      </c>
      <c r="AD71" s="6">
        <v>720</v>
      </c>
    </row>
    <row r="72" spans="1:30" x14ac:dyDescent="0.3">
      <c r="A72" s="3" t="s">
        <v>33</v>
      </c>
      <c r="B72" s="7">
        <v>43243</v>
      </c>
      <c r="C72" s="3"/>
      <c r="D72" s="5">
        <v>285</v>
      </c>
      <c r="E72" s="5">
        <v>41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/>
      <c r="V72" s="14">
        <v>1863.49</v>
      </c>
      <c r="W72" s="14">
        <v>3.3217963813124798</v>
      </c>
      <c r="X72" s="6">
        <f>V72+W72</f>
        <v>1866.8117963813124</v>
      </c>
      <c r="Y72" s="12">
        <f t="shared" si="4"/>
        <v>326</v>
      </c>
      <c r="Z72" s="12">
        <f t="shared" si="5"/>
        <v>0</v>
      </c>
      <c r="AA72" s="12">
        <f t="shared" si="6"/>
        <v>394</v>
      </c>
      <c r="AB72" s="12">
        <f t="shared" si="7"/>
        <v>720</v>
      </c>
      <c r="AC72" s="6">
        <v>10.909090909090908</v>
      </c>
      <c r="AD72" s="6">
        <v>720</v>
      </c>
    </row>
    <row r="73" spans="1:30" x14ac:dyDescent="0.3">
      <c r="A73" s="3" t="s">
        <v>41</v>
      </c>
      <c r="B73" s="4">
        <v>43244</v>
      </c>
      <c r="C73" s="3"/>
      <c r="D73" s="5">
        <v>370</v>
      </c>
      <c r="E73" s="5">
        <v>6</v>
      </c>
      <c r="F73" s="5">
        <v>73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/>
      <c r="V73" s="14">
        <v>2847.5784999999996</v>
      </c>
      <c r="W73" s="14">
        <v>25.882522437112062</v>
      </c>
      <c r="X73" s="6">
        <f>V73+W73</f>
        <v>2873.4610224371118</v>
      </c>
      <c r="Y73" s="12">
        <f t="shared" si="4"/>
        <v>449</v>
      </c>
      <c r="Z73" s="12">
        <f t="shared" si="5"/>
        <v>0</v>
      </c>
      <c r="AA73" s="12">
        <f t="shared" si="6"/>
        <v>271</v>
      </c>
      <c r="AB73" s="12">
        <f t="shared" si="7"/>
        <v>720</v>
      </c>
      <c r="AC73" s="6">
        <v>5</v>
      </c>
      <c r="AD73" s="6">
        <v>720</v>
      </c>
    </row>
    <row r="74" spans="1:30" x14ac:dyDescent="0.3">
      <c r="A74" s="3" t="s">
        <v>39</v>
      </c>
      <c r="B74" s="4">
        <v>43244</v>
      </c>
      <c r="C74" s="3"/>
      <c r="D74" s="5">
        <v>243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/>
      <c r="V74" s="14">
        <v>521.9</v>
      </c>
      <c r="W74" s="14">
        <v>5.3976672126694369</v>
      </c>
      <c r="X74" s="6">
        <f>V74+W74</f>
        <v>527.29766721266947</v>
      </c>
      <c r="Y74" s="12">
        <f t="shared" si="4"/>
        <v>243</v>
      </c>
      <c r="Z74" s="12">
        <f t="shared" si="5"/>
        <v>0</v>
      </c>
      <c r="AA74" s="12">
        <f t="shared" si="6"/>
        <v>477</v>
      </c>
      <c r="AB74" s="12">
        <f t="shared" si="7"/>
        <v>720</v>
      </c>
      <c r="AC74" s="6">
        <v>4.8701298701298699</v>
      </c>
      <c r="AD74" s="6">
        <v>720</v>
      </c>
    </row>
    <row r="75" spans="1:30" x14ac:dyDescent="0.3">
      <c r="A75" s="3" t="s">
        <v>38</v>
      </c>
      <c r="B75" s="4">
        <v>43244</v>
      </c>
      <c r="C75" s="3"/>
      <c r="D75" s="5">
        <v>423</v>
      </c>
      <c r="E75" s="5">
        <v>0</v>
      </c>
      <c r="F75" s="5">
        <v>49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/>
      <c r="V75" s="14">
        <v>3100.7</v>
      </c>
      <c r="W75" s="14">
        <v>44.71643159244308</v>
      </c>
      <c r="X75" s="6">
        <f>V75+W75</f>
        <v>3145.4164315924427</v>
      </c>
      <c r="Y75" s="12">
        <f t="shared" si="4"/>
        <v>472</v>
      </c>
      <c r="Z75" s="12">
        <f t="shared" si="5"/>
        <v>0</v>
      </c>
      <c r="AA75" s="12">
        <f t="shared" si="6"/>
        <v>248</v>
      </c>
      <c r="AB75" s="12">
        <f t="shared" si="7"/>
        <v>720</v>
      </c>
      <c r="AC75" s="6">
        <v>6</v>
      </c>
      <c r="AD75" s="6">
        <v>720</v>
      </c>
    </row>
    <row r="76" spans="1:30" x14ac:dyDescent="0.3">
      <c r="A76" s="3" t="s">
        <v>40</v>
      </c>
      <c r="B76" s="4">
        <v>43244</v>
      </c>
      <c r="C76" s="3"/>
      <c r="D76" s="5">
        <v>341</v>
      </c>
      <c r="E76" s="5">
        <v>21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/>
      <c r="V76" s="14">
        <v>1174.3670999999999</v>
      </c>
      <c r="W76" s="14">
        <v>7.8087186171304976</v>
      </c>
      <c r="X76" s="6">
        <f>V76+W76</f>
        <v>1182.1758186171305</v>
      </c>
      <c r="Y76" s="12">
        <f t="shared" si="4"/>
        <v>362</v>
      </c>
      <c r="Z76" s="12">
        <f t="shared" si="5"/>
        <v>0</v>
      </c>
      <c r="AA76" s="12">
        <f t="shared" si="6"/>
        <v>358</v>
      </c>
      <c r="AB76" s="12">
        <f t="shared" si="7"/>
        <v>720</v>
      </c>
      <c r="AC76" s="6">
        <v>7.0838252656434468</v>
      </c>
      <c r="AD76" s="6">
        <v>720</v>
      </c>
    </row>
    <row r="77" spans="1:30" x14ac:dyDescent="0.3">
      <c r="A77" s="3" t="s">
        <v>33</v>
      </c>
      <c r="B77" s="7">
        <v>43244</v>
      </c>
      <c r="C77" s="3"/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654</v>
      </c>
      <c r="U77" s="5"/>
      <c r="V77" s="14">
        <v>2680.1099999999997</v>
      </c>
      <c r="W77" s="14">
        <v>274.25368205886764</v>
      </c>
      <c r="X77" s="6">
        <f>V77+W77</f>
        <v>2954.3636820588672</v>
      </c>
      <c r="Y77" s="12">
        <f t="shared" si="4"/>
        <v>0</v>
      </c>
      <c r="Z77" s="12">
        <f t="shared" si="5"/>
        <v>654</v>
      </c>
      <c r="AA77" s="12">
        <f t="shared" si="6"/>
        <v>720</v>
      </c>
      <c r="AB77" s="12">
        <f t="shared" si="7"/>
        <v>66</v>
      </c>
      <c r="AC77" s="6">
        <v>10.909090909090908</v>
      </c>
      <c r="AD77" s="6">
        <v>720</v>
      </c>
    </row>
    <row r="78" spans="1:30" x14ac:dyDescent="0.3">
      <c r="A78" s="3" t="s">
        <v>41</v>
      </c>
      <c r="B78" s="4">
        <v>43245</v>
      </c>
      <c r="C78" s="3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358</v>
      </c>
      <c r="U78" s="5"/>
      <c r="V78" s="14">
        <v>0</v>
      </c>
      <c r="W78" s="14">
        <v>0</v>
      </c>
      <c r="X78" s="6">
        <f>V78+W78</f>
        <v>0</v>
      </c>
      <c r="Y78" s="12">
        <f t="shared" si="4"/>
        <v>0</v>
      </c>
      <c r="Z78" s="12">
        <f t="shared" si="5"/>
        <v>358</v>
      </c>
      <c r="AA78" s="12">
        <f t="shared" si="6"/>
        <v>720</v>
      </c>
      <c r="AB78" s="12">
        <f t="shared" si="7"/>
        <v>362</v>
      </c>
      <c r="AC78" s="6">
        <v>5</v>
      </c>
      <c r="AD78" s="6">
        <v>720</v>
      </c>
    </row>
    <row r="79" spans="1:30" x14ac:dyDescent="0.3">
      <c r="A79" s="3" t="s">
        <v>39</v>
      </c>
      <c r="B79" s="4">
        <v>43245</v>
      </c>
      <c r="C79" s="3"/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495</v>
      </c>
      <c r="U79" s="5"/>
      <c r="V79" s="14">
        <v>1326.24</v>
      </c>
      <c r="W79" s="14">
        <v>12.161740902155129</v>
      </c>
      <c r="X79" s="6">
        <f>V79+W79</f>
        <v>1338.4017409021551</v>
      </c>
      <c r="Y79" s="12">
        <f t="shared" si="4"/>
        <v>0</v>
      </c>
      <c r="Z79" s="12">
        <f t="shared" si="5"/>
        <v>495</v>
      </c>
      <c r="AA79" s="12">
        <f t="shared" si="6"/>
        <v>720</v>
      </c>
      <c r="AB79" s="12">
        <f t="shared" si="7"/>
        <v>225</v>
      </c>
      <c r="AC79" s="6">
        <v>4.8701298701298699</v>
      </c>
      <c r="AD79" s="6">
        <v>720</v>
      </c>
    </row>
    <row r="80" spans="1:30" x14ac:dyDescent="0.3">
      <c r="A80" s="3" t="s">
        <v>38</v>
      </c>
      <c r="B80" s="4">
        <v>43245</v>
      </c>
      <c r="C80" s="3"/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158</v>
      </c>
      <c r="U80" s="5"/>
      <c r="V80" s="14">
        <v>887.2299999999999</v>
      </c>
      <c r="W80" s="14">
        <v>8.0696627156291356</v>
      </c>
      <c r="X80" s="6">
        <f>V80+W80</f>
        <v>895.29966271562898</v>
      </c>
      <c r="Y80" s="12">
        <f t="shared" si="4"/>
        <v>0</v>
      </c>
      <c r="Z80" s="12">
        <f t="shared" si="5"/>
        <v>158</v>
      </c>
      <c r="AA80" s="12">
        <f t="shared" si="6"/>
        <v>720</v>
      </c>
      <c r="AB80" s="12">
        <f t="shared" si="7"/>
        <v>562</v>
      </c>
      <c r="AC80" s="6">
        <v>6</v>
      </c>
      <c r="AD80" s="6">
        <v>720</v>
      </c>
    </row>
    <row r="81" spans="1:30" x14ac:dyDescent="0.3">
      <c r="A81" s="3" t="s">
        <v>39</v>
      </c>
      <c r="B81" s="4">
        <v>43256</v>
      </c>
      <c r="C81" s="3"/>
      <c r="D81" s="10">
        <v>620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/>
      <c r="V81" s="14">
        <v>1719.1999999999998</v>
      </c>
      <c r="W81" s="14">
        <v>28.02103374617538</v>
      </c>
      <c r="X81" s="6">
        <f>V81+W81</f>
        <v>1747.2210337461752</v>
      </c>
      <c r="Y81" s="12">
        <f t="shared" si="4"/>
        <v>620</v>
      </c>
      <c r="Z81" s="12">
        <f t="shared" si="5"/>
        <v>0</v>
      </c>
      <c r="AA81" s="12">
        <f t="shared" si="6"/>
        <v>100</v>
      </c>
      <c r="AB81" s="12">
        <f t="shared" si="7"/>
        <v>720</v>
      </c>
      <c r="AC81" s="6">
        <v>4.8701298701298699</v>
      </c>
      <c r="AD81" s="6">
        <v>720</v>
      </c>
    </row>
    <row r="82" spans="1:30" x14ac:dyDescent="0.3">
      <c r="A82" s="3" t="s">
        <v>39</v>
      </c>
      <c r="B82" s="4">
        <v>43257</v>
      </c>
      <c r="C82" s="3"/>
      <c r="D82" s="10">
        <v>300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/>
      <c r="V82" s="14">
        <v>1884.9799999999998</v>
      </c>
      <c r="W82" s="14">
        <v>26.322457664046134</v>
      </c>
      <c r="X82" s="6">
        <f>V82+W82</f>
        <v>1911.302457664046</v>
      </c>
      <c r="Y82" s="12">
        <f t="shared" si="4"/>
        <v>300</v>
      </c>
      <c r="Z82" s="12">
        <f t="shared" si="5"/>
        <v>0</v>
      </c>
      <c r="AA82" s="12">
        <f t="shared" si="6"/>
        <v>420</v>
      </c>
      <c r="AB82" s="12">
        <f t="shared" si="7"/>
        <v>720</v>
      </c>
      <c r="AC82" s="6">
        <v>4.8701298701298699</v>
      </c>
      <c r="AD82" s="6">
        <v>720</v>
      </c>
    </row>
    <row r="83" spans="1:30" x14ac:dyDescent="0.3">
      <c r="A83" s="3" t="s">
        <v>39</v>
      </c>
      <c r="B83" s="4">
        <v>43258</v>
      </c>
      <c r="C83" s="3"/>
      <c r="D83" s="10">
        <v>65</v>
      </c>
      <c r="E83" s="10">
        <v>30</v>
      </c>
      <c r="F83" s="10">
        <v>71</v>
      </c>
      <c r="G83" s="10">
        <v>0</v>
      </c>
      <c r="H83" s="10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/>
      <c r="V83" s="14">
        <v>7352.65</v>
      </c>
      <c r="W83" s="14">
        <v>85.043842237757644</v>
      </c>
      <c r="X83" s="6">
        <f>V83+W83</f>
        <v>7437.6938422377571</v>
      </c>
      <c r="Y83" s="12">
        <f t="shared" si="4"/>
        <v>166</v>
      </c>
      <c r="Z83" s="12">
        <f t="shared" si="5"/>
        <v>0</v>
      </c>
      <c r="AA83" s="12">
        <f t="shared" si="6"/>
        <v>554</v>
      </c>
      <c r="AB83" s="12">
        <f t="shared" si="7"/>
        <v>720</v>
      </c>
      <c r="AC83" s="6">
        <v>4.8701298701298699</v>
      </c>
      <c r="AD83" s="6">
        <v>720</v>
      </c>
    </row>
    <row r="84" spans="1:30" x14ac:dyDescent="0.3">
      <c r="A84" s="3" t="s">
        <v>39</v>
      </c>
      <c r="B84" s="4">
        <v>43259</v>
      </c>
      <c r="C84" s="3"/>
      <c r="D84" s="10">
        <v>441</v>
      </c>
      <c r="E84" s="10">
        <v>30</v>
      </c>
      <c r="F84" s="10">
        <v>87</v>
      </c>
      <c r="G84" s="10">
        <v>0</v>
      </c>
      <c r="H84" s="10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/>
      <c r="V84" s="14">
        <v>1258.7</v>
      </c>
      <c r="W84" s="14">
        <v>10.064013345602641</v>
      </c>
      <c r="X84" s="6">
        <f>V84+W84</f>
        <v>1268.7640133456027</v>
      </c>
      <c r="Y84" s="12">
        <f t="shared" si="4"/>
        <v>558</v>
      </c>
      <c r="Z84" s="12">
        <f t="shared" si="5"/>
        <v>0</v>
      </c>
      <c r="AA84" s="12">
        <f t="shared" si="6"/>
        <v>162</v>
      </c>
      <c r="AB84" s="12">
        <f t="shared" si="7"/>
        <v>720</v>
      </c>
      <c r="AC84" s="6">
        <v>4.8701298701298699</v>
      </c>
      <c r="AD84" s="6">
        <v>720</v>
      </c>
    </row>
    <row r="85" spans="1:30" x14ac:dyDescent="0.3">
      <c r="A85" s="3" t="s">
        <v>39</v>
      </c>
      <c r="B85" s="4">
        <v>43262</v>
      </c>
      <c r="C85" s="3"/>
      <c r="D85" s="10">
        <v>209</v>
      </c>
      <c r="E85" s="10">
        <v>84</v>
      </c>
      <c r="F85" s="10">
        <v>36</v>
      </c>
      <c r="G85" s="10">
        <v>0</v>
      </c>
      <c r="H85" s="10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/>
      <c r="V85" s="14">
        <v>4159.8499999999995</v>
      </c>
      <c r="W85" s="14">
        <v>2789.7890962418678</v>
      </c>
      <c r="X85" s="6">
        <f>V85+W85</f>
        <v>6949.6390962418673</v>
      </c>
      <c r="Y85" s="12">
        <f t="shared" si="4"/>
        <v>329</v>
      </c>
      <c r="Z85" s="12">
        <f t="shared" si="5"/>
        <v>0</v>
      </c>
      <c r="AA85" s="12">
        <f t="shared" si="6"/>
        <v>391</v>
      </c>
      <c r="AB85" s="12">
        <f t="shared" si="7"/>
        <v>720</v>
      </c>
      <c r="AC85" s="6">
        <v>4.8701298701298699</v>
      </c>
      <c r="AD85" s="6">
        <v>720</v>
      </c>
    </row>
    <row r="86" spans="1:30" x14ac:dyDescent="0.3">
      <c r="A86" s="3" t="s">
        <v>39</v>
      </c>
      <c r="B86" s="4">
        <v>43263</v>
      </c>
      <c r="C86" s="3"/>
      <c r="D86" s="10">
        <v>153</v>
      </c>
      <c r="E86" s="10">
        <v>149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/>
      <c r="V86" s="14">
        <v>5341.7999999999993</v>
      </c>
      <c r="W86" s="14">
        <v>43.122169461989877</v>
      </c>
      <c r="X86" s="6">
        <f>V86+W86</f>
        <v>5384.9221694619891</v>
      </c>
      <c r="Y86" s="12">
        <f t="shared" si="4"/>
        <v>302</v>
      </c>
      <c r="Z86" s="12">
        <f t="shared" si="5"/>
        <v>0</v>
      </c>
      <c r="AA86" s="12">
        <f t="shared" si="6"/>
        <v>418</v>
      </c>
      <c r="AB86" s="12">
        <f t="shared" si="7"/>
        <v>720</v>
      </c>
      <c r="AC86" s="6">
        <v>4.8701298701298699</v>
      </c>
      <c r="AD86" s="6">
        <v>720</v>
      </c>
    </row>
    <row r="87" spans="1:30" x14ac:dyDescent="0.3">
      <c r="A87" s="3" t="s">
        <v>39</v>
      </c>
      <c r="B87" s="4">
        <v>43264</v>
      </c>
      <c r="C87" s="3"/>
      <c r="D87" s="10">
        <v>463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/>
      <c r="V87" s="14">
        <v>4236.5999999999995</v>
      </c>
      <c r="W87" s="14">
        <v>285.28160975436333</v>
      </c>
      <c r="X87" s="6">
        <f>V87+W87</f>
        <v>4521.8816097543631</v>
      </c>
      <c r="Y87" s="12">
        <f t="shared" si="4"/>
        <v>463</v>
      </c>
      <c r="Z87" s="12">
        <f t="shared" si="5"/>
        <v>0</v>
      </c>
      <c r="AA87" s="12">
        <f t="shared" si="6"/>
        <v>257</v>
      </c>
      <c r="AB87" s="12">
        <f t="shared" si="7"/>
        <v>720</v>
      </c>
      <c r="AC87" s="6">
        <v>4.8701298701298699</v>
      </c>
      <c r="AD87" s="6">
        <v>720</v>
      </c>
    </row>
    <row r="88" spans="1:30" x14ac:dyDescent="0.3">
      <c r="A88" s="3" t="s">
        <v>39</v>
      </c>
      <c r="B88" s="4">
        <v>43265</v>
      </c>
      <c r="C88" s="3"/>
      <c r="D88" s="5">
        <v>465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/>
      <c r="V88" s="14">
        <v>0</v>
      </c>
      <c r="W88" s="14">
        <v>0</v>
      </c>
      <c r="X88" s="6">
        <f>V88+W88</f>
        <v>0</v>
      </c>
      <c r="Y88" s="12">
        <f t="shared" si="4"/>
        <v>465</v>
      </c>
      <c r="Z88" s="12">
        <f t="shared" si="5"/>
        <v>0</v>
      </c>
      <c r="AA88" s="12">
        <f t="shared" si="6"/>
        <v>255</v>
      </c>
      <c r="AB88" s="12">
        <f t="shared" si="7"/>
        <v>720</v>
      </c>
      <c r="AC88" s="6">
        <v>4.8701298701298699</v>
      </c>
      <c r="AD88" s="6">
        <v>720</v>
      </c>
    </row>
    <row r="89" spans="1:30" x14ac:dyDescent="0.3">
      <c r="A89" s="3" t="s">
        <v>39</v>
      </c>
      <c r="B89" s="4">
        <v>43271</v>
      </c>
      <c r="C89" s="3"/>
      <c r="D89" s="5">
        <v>291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/>
      <c r="V89" s="14">
        <v>0</v>
      </c>
      <c r="W89" s="14">
        <v>0</v>
      </c>
      <c r="X89" s="6">
        <f>V89+W89</f>
        <v>0</v>
      </c>
      <c r="Y89" s="12">
        <f t="shared" si="4"/>
        <v>291</v>
      </c>
      <c r="Z89" s="12">
        <f t="shared" si="5"/>
        <v>0</v>
      </c>
      <c r="AA89" s="12">
        <f t="shared" si="6"/>
        <v>429</v>
      </c>
      <c r="AB89" s="12">
        <f t="shared" si="7"/>
        <v>720</v>
      </c>
      <c r="AC89" s="6">
        <v>4.8701298701298699</v>
      </c>
      <c r="AD89" s="6">
        <v>720</v>
      </c>
    </row>
    <row r="90" spans="1:30" x14ac:dyDescent="0.3">
      <c r="A90" s="3" t="s">
        <v>39</v>
      </c>
      <c r="B90" s="4">
        <v>43272</v>
      </c>
      <c r="C90" s="3"/>
      <c r="D90" s="5">
        <v>351</v>
      </c>
      <c r="E90" s="5">
        <v>30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/>
      <c r="V90" s="14">
        <v>1688.5</v>
      </c>
      <c r="W90" s="14">
        <v>5.1912857585429153</v>
      </c>
      <c r="X90" s="6">
        <f>V90+W90</f>
        <v>1693.691285758543</v>
      </c>
      <c r="Y90" s="12">
        <f t="shared" si="4"/>
        <v>381</v>
      </c>
      <c r="Z90" s="12">
        <f t="shared" si="5"/>
        <v>0</v>
      </c>
      <c r="AA90" s="12">
        <f t="shared" si="6"/>
        <v>339</v>
      </c>
      <c r="AB90" s="12">
        <f t="shared" si="7"/>
        <v>720</v>
      </c>
      <c r="AC90" s="6">
        <v>4.8701298701298699</v>
      </c>
      <c r="AD90" s="6">
        <v>720</v>
      </c>
    </row>
    <row r="91" spans="1:30" x14ac:dyDescent="0.3">
      <c r="A91" s="3" t="s">
        <v>39</v>
      </c>
      <c r="B91" s="4">
        <v>43285</v>
      </c>
      <c r="C91" s="3"/>
      <c r="D91" s="10">
        <v>0</v>
      </c>
      <c r="E91" s="10">
        <v>112</v>
      </c>
      <c r="F91" s="10">
        <v>100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/>
      <c r="V91" s="14">
        <v>9028.869999999999</v>
      </c>
      <c r="W91" s="14">
        <v>145.14176320372562</v>
      </c>
      <c r="X91" s="6">
        <f>V91+W91</f>
        <v>9174.0117632037254</v>
      </c>
      <c r="Y91" s="12">
        <f t="shared" si="4"/>
        <v>212</v>
      </c>
      <c r="Z91" s="12">
        <f t="shared" si="5"/>
        <v>0</v>
      </c>
      <c r="AA91" s="12">
        <f t="shared" si="6"/>
        <v>508</v>
      </c>
      <c r="AB91" s="12">
        <f t="shared" si="7"/>
        <v>720</v>
      </c>
      <c r="AC91" s="6">
        <v>4.8701298701298699</v>
      </c>
      <c r="AD91" s="6">
        <v>720</v>
      </c>
    </row>
    <row r="92" spans="1:30" x14ac:dyDescent="0.3">
      <c r="A92" s="3" t="s">
        <v>39</v>
      </c>
      <c r="B92" s="4">
        <v>43286</v>
      </c>
      <c r="C92" s="3"/>
      <c r="D92" s="10">
        <v>39</v>
      </c>
      <c r="E92" s="10">
        <v>149</v>
      </c>
      <c r="F92" s="10">
        <v>21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/>
      <c r="V92" s="14">
        <v>1541.1399999999999</v>
      </c>
      <c r="W92" s="14">
        <v>161.44152153412404</v>
      </c>
      <c r="X92" s="6">
        <f>V92+W92</f>
        <v>1702.581521534124</v>
      </c>
      <c r="Y92" s="12">
        <f t="shared" si="4"/>
        <v>209</v>
      </c>
      <c r="Z92" s="12">
        <f t="shared" si="5"/>
        <v>0</v>
      </c>
      <c r="AA92" s="12">
        <f t="shared" si="6"/>
        <v>511</v>
      </c>
      <c r="AB92" s="12">
        <f t="shared" si="7"/>
        <v>720</v>
      </c>
      <c r="AC92" s="6">
        <v>4.8701298701298699</v>
      </c>
      <c r="AD92" s="6">
        <v>720</v>
      </c>
    </row>
    <row r="93" spans="1:30" x14ac:dyDescent="0.3">
      <c r="A93" s="3" t="s">
        <v>39</v>
      </c>
      <c r="B93" s="4">
        <v>43287</v>
      </c>
      <c r="C93" s="3"/>
      <c r="D93" s="10">
        <v>336</v>
      </c>
      <c r="E93" s="10">
        <v>0</v>
      </c>
      <c r="F93" s="10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414</v>
      </c>
      <c r="U93" s="5"/>
      <c r="V93" s="14">
        <v>0</v>
      </c>
      <c r="W93" s="14">
        <v>0</v>
      </c>
      <c r="X93" s="6">
        <f>V93+W93</f>
        <v>0</v>
      </c>
      <c r="Y93" s="12">
        <f t="shared" si="4"/>
        <v>336</v>
      </c>
      <c r="Z93" s="12">
        <f t="shared" si="5"/>
        <v>414</v>
      </c>
      <c r="AA93" s="12">
        <f t="shared" si="6"/>
        <v>384</v>
      </c>
      <c r="AB93" s="12">
        <f t="shared" si="7"/>
        <v>306</v>
      </c>
      <c r="AC93" s="6">
        <v>4.8701298701298699</v>
      </c>
      <c r="AD93" s="6">
        <v>720</v>
      </c>
    </row>
    <row r="94" spans="1:30" x14ac:dyDescent="0.3">
      <c r="A94" s="3" t="s">
        <v>39</v>
      </c>
      <c r="B94" s="4">
        <v>43290</v>
      </c>
      <c r="C94" s="3"/>
      <c r="D94" s="10">
        <v>658</v>
      </c>
      <c r="E94" s="10">
        <v>0</v>
      </c>
      <c r="F94" s="10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/>
      <c r="V94" s="14">
        <v>0</v>
      </c>
      <c r="W94" s="14">
        <v>0</v>
      </c>
      <c r="X94" s="6">
        <f>V94+W94</f>
        <v>0</v>
      </c>
      <c r="Y94" s="12">
        <f t="shared" si="4"/>
        <v>658</v>
      </c>
      <c r="Z94" s="12">
        <f t="shared" si="5"/>
        <v>0</v>
      </c>
      <c r="AA94" s="12">
        <f t="shared" si="6"/>
        <v>62</v>
      </c>
      <c r="AB94" s="12">
        <f t="shared" si="7"/>
        <v>720</v>
      </c>
      <c r="AC94" s="6">
        <v>4.8701298701298699</v>
      </c>
      <c r="AD94" s="6">
        <v>720</v>
      </c>
    </row>
    <row r="95" spans="1:30" x14ac:dyDescent="0.3">
      <c r="A95" s="3" t="s">
        <v>39</v>
      </c>
      <c r="B95" s="4">
        <v>43291</v>
      </c>
      <c r="C95" s="3"/>
      <c r="D95" s="10">
        <v>500</v>
      </c>
      <c r="E95" s="10">
        <v>102</v>
      </c>
      <c r="F95" s="10">
        <v>110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/>
      <c r="V95" s="14">
        <v>0</v>
      </c>
      <c r="W95" s="14">
        <v>0</v>
      </c>
      <c r="X95" s="6">
        <f>V95+W95</f>
        <v>0</v>
      </c>
      <c r="Y95" s="12">
        <f t="shared" si="4"/>
        <v>712</v>
      </c>
      <c r="Z95" s="12">
        <f t="shared" si="5"/>
        <v>0</v>
      </c>
      <c r="AA95" s="12">
        <f t="shared" si="6"/>
        <v>8</v>
      </c>
      <c r="AB95" s="12">
        <f t="shared" si="7"/>
        <v>720</v>
      </c>
      <c r="AC95" s="6">
        <v>4.8701298701298699</v>
      </c>
      <c r="AD95" s="6">
        <v>720</v>
      </c>
    </row>
    <row r="96" spans="1:30" x14ac:dyDescent="0.3">
      <c r="A96" s="3" t="s">
        <v>39</v>
      </c>
      <c r="B96" s="4">
        <v>43292</v>
      </c>
      <c r="C96" s="3"/>
      <c r="D96" s="10">
        <v>379</v>
      </c>
      <c r="E96" s="10">
        <v>0</v>
      </c>
      <c r="F96" s="10">
        <v>0</v>
      </c>
      <c r="G96" s="5">
        <v>0</v>
      </c>
      <c r="H96" s="5">
        <v>0</v>
      </c>
      <c r="I96" s="5">
        <v>49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/>
      <c r="V96" s="14">
        <v>0</v>
      </c>
      <c r="W96" s="14">
        <v>0</v>
      </c>
      <c r="X96" s="6">
        <f>V96+W96</f>
        <v>0</v>
      </c>
      <c r="Y96" s="12">
        <f t="shared" si="4"/>
        <v>379</v>
      </c>
      <c r="Z96" s="12">
        <f t="shared" si="5"/>
        <v>49</v>
      </c>
      <c r="AA96" s="12">
        <f t="shared" si="6"/>
        <v>341</v>
      </c>
      <c r="AB96" s="12">
        <f t="shared" si="7"/>
        <v>671</v>
      </c>
      <c r="AC96" s="6">
        <v>4.8701298701298699</v>
      </c>
      <c r="AD96" s="6">
        <v>720</v>
      </c>
    </row>
    <row r="97" spans="1:30" x14ac:dyDescent="0.3">
      <c r="A97" s="3" t="s">
        <v>39</v>
      </c>
      <c r="B97" s="4">
        <v>43293</v>
      </c>
      <c r="C97" s="3"/>
      <c r="D97" s="10">
        <v>25</v>
      </c>
      <c r="E97" s="10">
        <v>49</v>
      </c>
      <c r="F97" s="10">
        <v>49</v>
      </c>
      <c r="G97" s="5">
        <v>0</v>
      </c>
      <c r="H97" s="5">
        <v>0</v>
      </c>
      <c r="I97" s="5">
        <v>71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/>
      <c r="V97" s="14">
        <v>5258.91</v>
      </c>
      <c r="W97" s="14">
        <v>4.1481804849888908</v>
      </c>
      <c r="X97" s="6">
        <f>V97+W97</f>
        <v>5263.058180484989</v>
      </c>
      <c r="Y97" s="12">
        <f t="shared" si="4"/>
        <v>123</v>
      </c>
      <c r="Z97" s="12">
        <f t="shared" si="5"/>
        <v>71</v>
      </c>
      <c r="AA97" s="12">
        <f t="shared" si="6"/>
        <v>597</v>
      </c>
      <c r="AB97" s="12">
        <f t="shared" si="7"/>
        <v>649</v>
      </c>
      <c r="AC97" s="6">
        <v>4.8701298701298699</v>
      </c>
      <c r="AD97" s="6">
        <v>720</v>
      </c>
    </row>
    <row r="98" spans="1:30" x14ac:dyDescent="0.3">
      <c r="A98" s="3" t="s">
        <v>39</v>
      </c>
      <c r="B98" s="4">
        <v>43294</v>
      </c>
      <c r="C98" s="3"/>
      <c r="D98" s="10">
        <v>0</v>
      </c>
      <c r="E98" s="10">
        <v>67</v>
      </c>
      <c r="F98" s="10">
        <v>37</v>
      </c>
      <c r="G98" s="5">
        <v>43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/>
      <c r="V98" s="14">
        <v>10953.76</v>
      </c>
      <c r="W98" s="14">
        <v>219.88517429863151</v>
      </c>
      <c r="X98" s="6">
        <f>V98+W98</f>
        <v>11173.645174298632</v>
      </c>
      <c r="Y98" s="12">
        <f t="shared" si="4"/>
        <v>104</v>
      </c>
      <c r="Z98" s="12">
        <f t="shared" si="5"/>
        <v>43</v>
      </c>
      <c r="AA98" s="12">
        <f t="shared" si="6"/>
        <v>616</v>
      </c>
      <c r="AB98" s="12">
        <f t="shared" si="7"/>
        <v>677</v>
      </c>
      <c r="AC98" s="6">
        <v>4.8701298701298699</v>
      </c>
      <c r="AD98" s="6">
        <v>720</v>
      </c>
    </row>
    <row r="99" spans="1:30" x14ac:dyDescent="0.3">
      <c r="A99" s="3" t="s">
        <v>39</v>
      </c>
      <c r="B99" s="4">
        <v>43297</v>
      </c>
      <c r="C99" s="3"/>
      <c r="D99" s="10">
        <v>511</v>
      </c>
      <c r="E99" s="10">
        <v>0</v>
      </c>
      <c r="F99" s="10">
        <v>18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/>
      <c r="V99" s="14">
        <v>245.6</v>
      </c>
      <c r="W99" s="14">
        <v>2.666757778235795</v>
      </c>
      <c r="X99" s="6">
        <f>V99+W99</f>
        <v>248.26675777823579</v>
      </c>
      <c r="Y99" s="12">
        <f t="shared" si="4"/>
        <v>529</v>
      </c>
      <c r="Z99" s="12">
        <f t="shared" si="5"/>
        <v>0</v>
      </c>
      <c r="AA99" s="12">
        <f t="shared" si="6"/>
        <v>191</v>
      </c>
      <c r="AB99" s="12">
        <f t="shared" si="7"/>
        <v>720</v>
      </c>
      <c r="AC99" s="6">
        <v>4.8701298701298699</v>
      </c>
      <c r="AD99" s="6">
        <v>720</v>
      </c>
    </row>
    <row r="100" spans="1:30" x14ac:dyDescent="0.3">
      <c r="A100" s="3" t="s">
        <v>39</v>
      </c>
      <c r="B100" s="4">
        <v>43298</v>
      </c>
      <c r="C100" s="3"/>
      <c r="D100" s="10">
        <v>0</v>
      </c>
      <c r="E100" s="10">
        <v>16</v>
      </c>
      <c r="F100" s="10">
        <v>94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/>
      <c r="V100" s="14">
        <v>7828.5</v>
      </c>
      <c r="W100" s="14">
        <v>280.6221179461121</v>
      </c>
      <c r="X100" s="6">
        <f>V100+W100</f>
        <v>8109.1221179461118</v>
      </c>
      <c r="Y100" s="12">
        <f t="shared" si="4"/>
        <v>110</v>
      </c>
      <c r="Z100" s="12">
        <f t="shared" si="5"/>
        <v>0</v>
      </c>
      <c r="AA100" s="12">
        <f t="shared" si="6"/>
        <v>610</v>
      </c>
      <c r="AB100" s="12">
        <f t="shared" si="7"/>
        <v>720</v>
      </c>
      <c r="AC100" s="6">
        <v>4.8701298701298699</v>
      </c>
      <c r="AD100" s="6">
        <v>720</v>
      </c>
    </row>
    <row r="101" spans="1:30" x14ac:dyDescent="0.3">
      <c r="A101" s="3" t="s">
        <v>39</v>
      </c>
      <c r="B101" s="4">
        <v>43299</v>
      </c>
      <c r="C101" s="3"/>
      <c r="D101" s="10">
        <v>542</v>
      </c>
      <c r="E101" s="10">
        <v>17</v>
      </c>
      <c r="F101" s="10">
        <v>20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/>
      <c r="V101" s="14">
        <v>1105.2</v>
      </c>
      <c r="W101" s="14">
        <v>4.8290682780948799</v>
      </c>
      <c r="X101" s="6">
        <f>V101+W101</f>
        <v>1110.0290682780949</v>
      </c>
      <c r="Y101" s="12">
        <f t="shared" si="4"/>
        <v>579</v>
      </c>
      <c r="Z101" s="12">
        <f t="shared" si="5"/>
        <v>0</v>
      </c>
      <c r="AA101" s="12">
        <f t="shared" si="6"/>
        <v>141</v>
      </c>
      <c r="AB101" s="12">
        <f t="shared" si="7"/>
        <v>720</v>
      </c>
      <c r="AC101" s="6">
        <v>4.8701298701298699</v>
      </c>
      <c r="AD101" s="6">
        <v>720</v>
      </c>
    </row>
    <row r="102" spans="1:30" x14ac:dyDescent="0.3">
      <c r="A102" s="3" t="s">
        <v>39</v>
      </c>
      <c r="B102" s="4">
        <v>43300</v>
      </c>
      <c r="C102" s="3"/>
      <c r="D102" s="10">
        <v>190</v>
      </c>
      <c r="E102" s="10">
        <v>53</v>
      </c>
      <c r="F102" s="10">
        <v>105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/>
      <c r="V102" s="14">
        <v>3561.2</v>
      </c>
      <c r="W102" s="14">
        <v>53.880466280472788</v>
      </c>
      <c r="X102" s="6">
        <f>V102+W102</f>
        <v>3615.0804662804726</v>
      </c>
      <c r="Y102" s="12">
        <f t="shared" si="4"/>
        <v>348</v>
      </c>
      <c r="Z102" s="12">
        <f t="shared" si="5"/>
        <v>0</v>
      </c>
      <c r="AA102" s="12">
        <f t="shared" si="6"/>
        <v>372</v>
      </c>
      <c r="AB102" s="12">
        <f t="shared" si="7"/>
        <v>720</v>
      </c>
      <c r="AC102" s="6">
        <v>4.8701298701298699</v>
      </c>
      <c r="AD102" s="6">
        <v>720</v>
      </c>
    </row>
    <row r="103" spans="1:30" x14ac:dyDescent="0.3">
      <c r="A103" s="3" t="s">
        <v>39</v>
      </c>
      <c r="B103" s="4">
        <v>43301</v>
      </c>
      <c r="C103" s="3"/>
      <c r="D103" s="10">
        <v>378</v>
      </c>
      <c r="E103" s="10">
        <v>0</v>
      </c>
      <c r="F103" s="10">
        <v>84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/>
      <c r="V103" s="14">
        <v>2916.5</v>
      </c>
      <c r="W103" s="14">
        <v>146.66221296815593</v>
      </c>
      <c r="X103" s="6">
        <f>V103+W103</f>
        <v>3063.1622129681559</v>
      </c>
      <c r="Y103" s="12">
        <f t="shared" si="4"/>
        <v>462</v>
      </c>
      <c r="Z103" s="12">
        <f t="shared" si="5"/>
        <v>0</v>
      </c>
      <c r="AA103" s="12">
        <f t="shared" si="6"/>
        <v>258</v>
      </c>
      <c r="AB103" s="12">
        <f t="shared" si="7"/>
        <v>720</v>
      </c>
      <c r="AC103" s="6">
        <v>4.8701298701298699</v>
      </c>
      <c r="AD103" s="6">
        <v>720</v>
      </c>
    </row>
    <row r="104" spans="1:30" x14ac:dyDescent="0.3">
      <c r="A104" s="3" t="s">
        <v>39</v>
      </c>
      <c r="B104" s="4">
        <v>43311</v>
      </c>
      <c r="C104" s="3"/>
      <c r="D104" s="10">
        <v>462</v>
      </c>
      <c r="E104" s="10">
        <v>0</v>
      </c>
      <c r="F104" s="10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/>
      <c r="V104" s="14">
        <v>128.32599999999999</v>
      </c>
      <c r="W104" s="14">
        <v>2.326976969616251</v>
      </c>
      <c r="X104" s="6">
        <f>V104+W104</f>
        <v>130.65297696961625</v>
      </c>
      <c r="Y104" s="12">
        <f t="shared" si="4"/>
        <v>462</v>
      </c>
      <c r="Z104" s="12">
        <f t="shared" si="5"/>
        <v>0</v>
      </c>
      <c r="AA104" s="12">
        <f t="shared" si="6"/>
        <v>258</v>
      </c>
      <c r="AB104" s="12">
        <f t="shared" si="7"/>
        <v>720</v>
      </c>
      <c r="AC104" s="6">
        <v>4.8701298701298699</v>
      </c>
      <c r="AD104" s="6">
        <v>720</v>
      </c>
    </row>
    <row r="105" spans="1:30" x14ac:dyDescent="0.3">
      <c r="A105" s="3" t="s">
        <v>39</v>
      </c>
      <c r="B105" s="4">
        <v>43312</v>
      </c>
      <c r="C105" s="3"/>
      <c r="D105" s="10">
        <v>156</v>
      </c>
      <c r="E105" s="10">
        <v>0</v>
      </c>
      <c r="F105" s="10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/>
      <c r="V105" s="14">
        <v>0</v>
      </c>
      <c r="W105" s="14">
        <v>0</v>
      </c>
      <c r="X105" s="6">
        <f>V105+W105</f>
        <v>0</v>
      </c>
      <c r="Y105" s="12">
        <f t="shared" si="4"/>
        <v>156</v>
      </c>
      <c r="Z105" s="12">
        <f t="shared" si="5"/>
        <v>0</v>
      </c>
      <c r="AA105" s="12">
        <f t="shared" si="6"/>
        <v>564</v>
      </c>
      <c r="AB105" s="12">
        <f t="shared" si="7"/>
        <v>720</v>
      </c>
      <c r="AC105" s="6">
        <v>4.8701298701298699</v>
      </c>
      <c r="AD105" s="6">
        <v>720</v>
      </c>
    </row>
    <row r="106" spans="1:30" x14ac:dyDescent="0.3">
      <c r="A106" s="3" t="s">
        <v>39</v>
      </c>
      <c r="B106" s="4">
        <v>43313</v>
      </c>
      <c r="C106" s="3"/>
      <c r="D106" s="10">
        <v>0</v>
      </c>
      <c r="E106" s="10">
        <v>8</v>
      </c>
      <c r="F106" s="10">
        <v>34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/>
      <c r="V106" s="14">
        <v>13140.213999999998</v>
      </c>
      <c r="W106" s="14">
        <v>69.240466809006179</v>
      </c>
      <c r="X106" s="6">
        <f>V106+W106</f>
        <v>13209.454466809004</v>
      </c>
      <c r="Y106" s="12">
        <f t="shared" si="4"/>
        <v>42</v>
      </c>
      <c r="Z106" s="12">
        <f t="shared" si="5"/>
        <v>0</v>
      </c>
      <c r="AA106" s="12">
        <f t="shared" si="6"/>
        <v>678</v>
      </c>
      <c r="AB106" s="12">
        <f t="shared" si="7"/>
        <v>720</v>
      </c>
      <c r="AC106" s="6">
        <v>4.8701298701298699</v>
      </c>
      <c r="AD106" s="6">
        <v>720</v>
      </c>
    </row>
    <row r="107" spans="1:30" x14ac:dyDescent="0.3">
      <c r="A107" s="3" t="s">
        <v>39</v>
      </c>
      <c r="B107" s="4">
        <v>43314</v>
      </c>
      <c r="C107" s="3"/>
      <c r="D107" s="10">
        <v>261</v>
      </c>
      <c r="E107" s="10">
        <v>37</v>
      </c>
      <c r="F107" s="10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/>
      <c r="V107" s="14">
        <v>4128.0447999999997</v>
      </c>
      <c r="W107" s="14">
        <v>53.71520435446557</v>
      </c>
      <c r="X107" s="6">
        <f>V107+W107</f>
        <v>4181.7600043544653</v>
      </c>
      <c r="Y107" s="12">
        <f t="shared" si="4"/>
        <v>298</v>
      </c>
      <c r="Z107" s="12">
        <f t="shared" si="5"/>
        <v>0</v>
      </c>
      <c r="AA107" s="12">
        <f t="shared" si="6"/>
        <v>422</v>
      </c>
      <c r="AB107" s="12">
        <f t="shared" si="7"/>
        <v>720</v>
      </c>
      <c r="AC107" s="6">
        <v>4.8701298701298699</v>
      </c>
      <c r="AD107" s="6">
        <v>720</v>
      </c>
    </row>
    <row r="108" spans="1:30" x14ac:dyDescent="0.3">
      <c r="A108" s="3" t="s">
        <v>39</v>
      </c>
      <c r="B108" s="4">
        <v>43318</v>
      </c>
      <c r="C108" s="3"/>
      <c r="D108" s="5">
        <v>0</v>
      </c>
      <c r="E108" s="5">
        <v>29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/>
      <c r="V108" s="14">
        <v>10811.4655</v>
      </c>
      <c r="W108" s="14">
        <v>179.14423644642787</v>
      </c>
      <c r="X108" s="6">
        <f>V108+W108</f>
        <v>10990.609736446428</v>
      </c>
      <c r="Y108" s="12">
        <f t="shared" si="4"/>
        <v>29</v>
      </c>
      <c r="Z108" s="12">
        <f t="shared" si="5"/>
        <v>0</v>
      </c>
      <c r="AA108" s="12">
        <f t="shared" si="6"/>
        <v>691</v>
      </c>
      <c r="AB108" s="12">
        <f t="shared" si="7"/>
        <v>720</v>
      </c>
      <c r="AC108" s="6">
        <v>4.8701298701298699</v>
      </c>
      <c r="AD108" s="6">
        <v>720</v>
      </c>
    </row>
    <row r="109" spans="1:30" x14ac:dyDescent="0.3">
      <c r="A109" s="3" t="s">
        <v>39</v>
      </c>
      <c r="B109" s="4">
        <v>43336</v>
      </c>
      <c r="C109" s="3"/>
      <c r="D109" s="10">
        <v>224</v>
      </c>
      <c r="E109" s="10">
        <v>15</v>
      </c>
      <c r="F109" s="10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/>
      <c r="V109" s="14">
        <v>4359.3999999999996</v>
      </c>
      <c r="W109" s="14">
        <v>863.93856785056221</v>
      </c>
      <c r="X109" s="6">
        <f>V109+W109</f>
        <v>5223.338567850562</v>
      </c>
      <c r="Y109" s="12">
        <f t="shared" si="4"/>
        <v>239</v>
      </c>
      <c r="Z109" s="12">
        <f t="shared" si="5"/>
        <v>0</v>
      </c>
      <c r="AA109" s="12">
        <f t="shared" si="6"/>
        <v>481</v>
      </c>
      <c r="AB109" s="12">
        <f t="shared" si="7"/>
        <v>720</v>
      </c>
      <c r="AC109" s="6">
        <v>4.8701298701298699</v>
      </c>
      <c r="AD109" s="6">
        <v>720</v>
      </c>
    </row>
    <row r="110" spans="1:30" x14ac:dyDescent="0.3">
      <c r="A110" s="3" t="s">
        <v>39</v>
      </c>
      <c r="B110" s="4">
        <v>43339</v>
      </c>
      <c r="C110" s="3"/>
      <c r="D110" s="10">
        <v>46</v>
      </c>
      <c r="E110" s="10">
        <v>56</v>
      </c>
      <c r="F110" s="10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/>
      <c r="V110" s="14">
        <v>11297.599999999999</v>
      </c>
      <c r="W110" s="14">
        <v>94.657241067586625</v>
      </c>
      <c r="X110" s="6">
        <f>V110+W110</f>
        <v>11392.257241067586</v>
      </c>
      <c r="Y110" s="12">
        <f t="shared" si="4"/>
        <v>102</v>
      </c>
      <c r="Z110" s="12">
        <f t="shared" si="5"/>
        <v>0</v>
      </c>
      <c r="AA110" s="12">
        <f t="shared" si="6"/>
        <v>618</v>
      </c>
      <c r="AB110" s="12">
        <f t="shared" si="7"/>
        <v>720</v>
      </c>
      <c r="AC110" s="6">
        <v>4.8701298701298699</v>
      </c>
      <c r="AD110" s="6">
        <v>720</v>
      </c>
    </row>
    <row r="111" spans="1:30" x14ac:dyDescent="0.3">
      <c r="A111" s="3" t="s">
        <v>39</v>
      </c>
      <c r="B111" s="4">
        <v>43340</v>
      </c>
      <c r="C111" s="3"/>
      <c r="D111" s="10">
        <v>335</v>
      </c>
      <c r="E111" s="10">
        <v>0</v>
      </c>
      <c r="F111" s="10">
        <v>39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/>
      <c r="V111" s="14">
        <v>6201.4</v>
      </c>
      <c r="W111" s="14">
        <v>191.74756067601621</v>
      </c>
      <c r="X111" s="6">
        <f>V111+W111</f>
        <v>6393.1475606760159</v>
      </c>
      <c r="Y111" s="12">
        <f t="shared" si="4"/>
        <v>374</v>
      </c>
      <c r="Z111" s="12">
        <f t="shared" si="5"/>
        <v>0</v>
      </c>
      <c r="AA111" s="12">
        <f t="shared" si="6"/>
        <v>346</v>
      </c>
      <c r="AB111" s="12">
        <f t="shared" si="7"/>
        <v>720</v>
      </c>
      <c r="AC111" s="6">
        <v>4.8701298701298699</v>
      </c>
      <c r="AD111" s="6">
        <v>720</v>
      </c>
    </row>
    <row r="112" spans="1:30" x14ac:dyDescent="0.3">
      <c r="A112" s="3" t="s">
        <v>39</v>
      </c>
      <c r="B112" s="4">
        <v>43341</v>
      </c>
      <c r="C112" s="3"/>
      <c r="D112" s="10">
        <v>288</v>
      </c>
      <c r="E112" s="10">
        <v>0</v>
      </c>
      <c r="F112" s="10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/>
      <c r="V112" s="14">
        <v>0</v>
      </c>
      <c r="W112" s="14">
        <v>0</v>
      </c>
      <c r="X112" s="6">
        <f>V112+W112</f>
        <v>0</v>
      </c>
      <c r="Y112" s="12">
        <f t="shared" si="4"/>
        <v>288</v>
      </c>
      <c r="Z112" s="12">
        <f t="shared" si="5"/>
        <v>0</v>
      </c>
      <c r="AA112" s="12">
        <f t="shared" si="6"/>
        <v>432</v>
      </c>
      <c r="AB112" s="12">
        <f t="shared" si="7"/>
        <v>720</v>
      </c>
      <c r="AC112" s="6">
        <v>4.8701298701298699</v>
      </c>
      <c r="AD112" s="6">
        <v>720</v>
      </c>
    </row>
    <row r="113" spans="1:30" x14ac:dyDescent="0.3">
      <c r="A113" s="3" t="s">
        <v>39</v>
      </c>
      <c r="B113" s="4">
        <v>43342</v>
      </c>
      <c r="C113" s="3"/>
      <c r="D113" s="10">
        <v>568</v>
      </c>
      <c r="E113" s="10">
        <v>23</v>
      </c>
      <c r="F113" s="10">
        <v>24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/>
      <c r="V113" s="14">
        <v>1909.54</v>
      </c>
      <c r="W113" s="14">
        <v>45.443991286198447</v>
      </c>
      <c r="X113" s="6">
        <f>V113+W113</f>
        <v>1954.9839912861985</v>
      </c>
      <c r="Y113" s="12">
        <f t="shared" si="4"/>
        <v>615</v>
      </c>
      <c r="Z113" s="12">
        <f t="shared" si="5"/>
        <v>0</v>
      </c>
      <c r="AA113" s="12">
        <f t="shared" si="6"/>
        <v>105</v>
      </c>
      <c r="AB113" s="12">
        <f t="shared" si="7"/>
        <v>720</v>
      </c>
      <c r="AC113" s="6">
        <v>4.8701298701298699</v>
      </c>
      <c r="AD113" s="6">
        <v>720</v>
      </c>
    </row>
    <row r="114" spans="1:30" x14ac:dyDescent="0.3">
      <c r="A114" s="3" t="s">
        <v>39</v>
      </c>
      <c r="B114" s="4">
        <v>43343</v>
      </c>
      <c r="C114" s="3"/>
      <c r="D114" s="10">
        <v>119</v>
      </c>
      <c r="E114" s="10">
        <v>29</v>
      </c>
      <c r="F114" s="10">
        <v>57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/>
      <c r="V114" s="14">
        <v>1178.8799999999999</v>
      </c>
      <c r="W114" s="14">
        <v>7.952609026434514</v>
      </c>
      <c r="X114" s="6">
        <f>V114+W114</f>
        <v>1186.8326090264343</v>
      </c>
      <c r="Y114" s="12">
        <f t="shared" si="4"/>
        <v>205</v>
      </c>
      <c r="Z114" s="12">
        <f t="shared" si="5"/>
        <v>0</v>
      </c>
      <c r="AA114" s="12">
        <f t="shared" si="6"/>
        <v>515</v>
      </c>
      <c r="AB114" s="12">
        <f t="shared" si="7"/>
        <v>720</v>
      </c>
      <c r="AC114" s="6">
        <v>4.8701298701298699</v>
      </c>
      <c r="AD114" s="6">
        <v>720</v>
      </c>
    </row>
    <row r="115" spans="1:30" x14ac:dyDescent="0.3">
      <c r="A115" s="3" t="s">
        <v>39</v>
      </c>
      <c r="B115" s="4">
        <v>43347</v>
      </c>
      <c r="C115" s="3"/>
      <c r="D115" s="5">
        <v>546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/>
      <c r="V115" s="14">
        <v>921</v>
      </c>
      <c r="W115" s="14">
        <v>27.182663618524916</v>
      </c>
      <c r="X115" s="6">
        <f>V115+W115</f>
        <v>948.18266361852488</v>
      </c>
      <c r="Y115" s="12">
        <f t="shared" si="4"/>
        <v>546</v>
      </c>
      <c r="Z115" s="12">
        <f t="shared" si="5"/>
        <v>0</v>
      </c>
      <c r="AA115" s="12">
        <f t="shared" si="6"/>
        <v>174</v>
      </c>
      <c r="AB115" s="12">
        <f t="shared" si="7"/>
        <v>720</v>
      </c>
      <c r="AC115" s="6">
        <v>4.8701298701298699</v>
      </c>
      <c r="AD115" s="6">
        <v>720</v>
      </c>
    </row>
    <row r="116" spans="1:30" x14ac:dyDescent="0.3">
      <c r="A116" s="3" t="s">
        <v>39</v>
      </c>
      <c r="B116" s="4">
        <v>43348</v>
      </c>
      <c r="C116" s="3"/>
      <c r="D116" s="5">
        <v>452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/>
      <c r="V116" s="14">
        <v>0</v>
      </c>
      <c r="W116" s="14">
        <v>0</v>
      </c>
      <c r="X116" s="6">
        <f>V116+W116</f>
        <v>0</v>
      </c>
      <c r="Y116" s="12">
        <f t="shared" si="4"/>
        <v>452</v>
      </c>
      <c r="Z116" s="12">
        <f t="shared" si="5"/>
        <v>0</v>
      </c>
      <c r="AA116" s="12">
        <f t="shared" si="6"/>
        <v>268</v>
      </c>
      <c r="AB116" s="12">
        <f t="shared" si="7"/>
        <v>720</v>
      </c>
      <c r="AC116" s="6">
        <v>4.8701298701298699</v>
      </c>
      <c r="AD116" s="6">
        <v>720</v>
      </c>
    </row>
    <row r="117" spans="1:30" x14ac:dyDescent="0.3">
      <c r="A117" s="3" t="s">
        <v>39</v>
      </c>
      <c r="B117" s="4">
        <v>43349</v>
      </c>
      <c r="C117" s="3"/>
      <c r="D117" s="5">
        <v>540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/>
      <c r="V117" s="14">
        <v>0</v>
      </c>
      <c r="W117" s="14">
        <v>0</v>
      </c>
      <c r="X117" s="6">
        <f>V117+W117</f>
        <v>0</v>
      </c>
      <c r="Y117" s="12">
        <f t="shared" si="4"/>
        <v>540</v>
      </c>
      <c r="Z117" s="12">
        <f t="shared" si="5"/>
        <v>0</v>
      </c>
      <c r="AA117" s="12">
        <f t="shared" si="6"/>
        <v>180</v>
      </c>
      <c r="AB117" s="12">
        <f t="shared" si="7"/>
        <v>720</v>
      </c>
      <c r="AC117" s="6">
        <v>4.8701298701298699</v>
      </c>
      <c r="AD117" s="6">
        <v>720</v>
      </c>
    </row>
    <row r="118" spans="1:30" x14ac:dyDescent="0.3">
      <c r="A118" s="3" t="s">
        <v>39</v>
      </c>
      <c r="B118" s="4">
        <v>43353</v>
      </c>
      <c r="C118" s="3"/>
      <c r="D118" s="5">
        <v>556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/>
      <c r="V118" s="14">
        <v>0</v>
      </c>
      <c r="W118" s="14">
        <v>0</v>
      </c>
      <c r="X118" s="6">
        <f>V118+W118</f>
        <v>0</v>
      </c>
      <c r="Y118" s="12">
        <f t="shared" si="4"/>
        <v>556</v>
      </c>
      <c r="Z118" s="12">
        <f t="shared" si="5"/>
        <v>0</v>
      </c>
      <c r="AA118" s="12">
        <f t="shared" si="6"/>
        <v>164</v>
      </c>
      <c r="AB118" s="12">
        <f t="shared" si="7"/>
        <v>720</v>
      </c>
      <c r="AC118" s="6">
        <v>4.8701298701298699</v>
      </c>
      <c r="AD118" s="6">
        <v>720</v>
      </c>
    </row>
    <row r="119" spans="1:30" x14ac:dyDescent="0.3">
      <c r="A119" s="3" t="s">
        <v>39</v>
      </c>
      <c r="B119" s="4">
        <v>43354</v>
      </c>
      <c r="C119" s="3"/>
      <c r="D119" s="5">
        <v>434</v>
      </c>
      <c r="E119" s="5">
        <v>22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/>
      <c r="V119" s="14">
        <v>1237.21</v>
      </c>
      <c r="W119" s="14">
        <v>3.072727027381231</v>
      </c>
      <c r="X119" s="6">
        <f>V119+W119</f>
        <v>1240.2827270273813</v>
      </c>
      <c r="Y119" s="12">
        <f t="shared" si="4"/>
        <v>456</v>
      </c>
      <c r="Z119" s="12">
        <f t="shared" si="5"/>
        <v>0</v>
      </c>
      <c r="AA119" s="12">
        <f t="shared" si="6"/>
        <v>264</v>
      </c>
      <c r="AB119" s="12">
        <f t="shared" si="7"/>
        <v>720</v>
      </c>
      <c r="AC119" s="6">
        <v>4.8701298701298699</v>
      </c>
      <c r="AD119" s="6">
        <v>720</v>
      </c>
    </row>
    <row r="120" spans="1:30" x14ac:dyDescent="0.3">
      <c r="A120" s="3" t="s">
        <v>39</v>
      </c>
      <c r="B120" s="4">
        <v>43355</v>
      </c>
      <c r="C120" s="3"/>
      <c r="D120" s="5">
        <v>640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/>
      <c r="V120" s="14">
        <v>521.9</v>
      </c>
      <c r="W120" s="14">
        <v>5.4859375826748016</v>
      </c>
      <c r="X120" s="6">
        <f>V120+W120</f>
        <v>527.38593758267473</v>
      </c>
      <c r="Y120" s="12">
        <f t="shared" si="4"/>
        <v>640</v>
      </c>
      <c r="Z120" s="12">
        <f t="shared" si="5"/>
        <v>0</v>
      </c>
      <c r="AA120" s="12">
        <f t="shared" si="6"/>
        <v>80</v>
      </c>
      <c r="AB120" s="12">
        <f t="shared" si="7"/>
        <v>720</v>
      </c>
      <c r="AC120" s="6">
        <v>4.8701298701298699</v>
      </c>
      <c r="AD120" s="6">
        <v>720</v>
      </c>
    </row>
    <row r="121" spans="1:30" x14ac:dyDescent="0.3">
      <c r="A121" s="3" t="s">
        <v>39</v>
      </c>
      <c r="B121" s="4">
        <v>43356</v>
      </c>
      <c r="C121" s="3"/>
      <c r="D121" s="10">
        <v>124</v>
      </c>
      <c r="E121" s="10">
        <v>38</v>
      </c>
      <c r="F121" s="10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/>
      <c r="V121" s="14">
        <v>8596</v>
      </c>
      <c r="W121" s="14">
        <v>154.7061410803918</v>
      </c>
      <c r="X121" s="6">
        <f>V121+W121</f>
        <v>8750.7061410803926</v>
      </c>
      <c r="Y121" s="12">
        <f t="shared" si="4"/>
        <v>162</v>
      </c>
      <c r="Z121" s="12">
        <f t="shared" si="5"/>
        <v>0</v>
      </c>
      <c r="AA121" s="12">
        <f t="shared" si="6"/>
        <v>558</v>
      </c>
      <c r="AB121" s="12">
        <f t="shared" si="7"/>
        <v>720</v>
      </c>
      <c r="AC121" s="6">
        <v>4.8701298701298699</v>
      </c>
      <c r="AD121" s="6">
        <v>720</v>
      </c>
    </row>
    <row r="122" spans="1:30" x14ac:dyDescent="0.3">
      <c r="A122" s="3" t="s">
        <v>39</v>
      </c>
      <c r="B122" s="4">
        <v>43357</v>
      </c>
      <c r="C122" s="3"/>
      <c r="D122" s="10">
        <v>54</v>
      </c>
      <c r="E122" s="10">
        <v>24</v>
      </c>
      <c r="F122" s="10">
        <v>243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/>
      <c r="V122" s="14">
        <v>5786.95</v>
      </c>
      <c r="W122" s="14">
        <v>29.382895117324455</v>
      </c>
      <c r="X122" s="6">
        <f>V122+W122</f>
        <v>5816.3328951173244</v>
      </c>
      <c r="Y122" s="12">
        <f t="shared" si="4"/>
        <v>321</v>
      </c>
      <c r="Z122" s="12">
        <f t="shared" si="5"/>
        <v>0</v>
      </c>
      <c r="AA122" s="12">
        <f t="shared" si="6"/>
        <v>399</v>
      </c>
      <c r="AB122" s="12">
        <f t="shared" si="7"/>
        <v>720</v>
      </c>
      <c r="AC122" s="6">
        <v>4.8701298701298699</v>
      </c>
      <c r="AD122" s="6">
        <v>720</v>
      </c>
    </row>
    <row r="123" spans="1:30" x14ac:dyDescent="0.3">
      <c r="A123" s="3" t="s">
        <v>39</v>
      </c>
      <c r="B123" s="4">
        <v>43367</v>
      </c>
      <c r="C123" s="3"/>
      <c r="D123" s="10">
        <v>412</v>
      </c>
      <c r="E123" s="10">
        <v>0</v>
      </c>
      <c r="F123" s="10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/>
      <c r="V123" s="14">
        <v>0</v>
      </c>
      <c r="W123" s="14">
        <v>0</v>
      </c>
      <c r="X123" s="6">
        <f>V123+W123</f>
        <v>0</v>
      </c>
      <c r="Y123" s="12">
        <f t="shared" si="4"/>
        <v>412</v>
      </c>
      <c r="Z123" s="12">
        <f t="shared" si="5"/>
        <v>0</v>
      </c>
      <c r="AA123" s="12">
        <f t="shared" si="6"/>
        <v>308</v>
      </c>
      <c r="AB123" s="12">
        <f t="shared" si="7"/>
        <v>720</v>
      </c>
      <c r="AC123" s="6">
        <v>4.8701298701298699</v>
      </c>
      <c r="AD123" s="6">
        <v>720</v>
      </c>
    </row>
    <row r="124" spans="1:30" x14ac:dyDescent="0.3">
      <c r="A124" s="3" t="s">
        <v>39</v>
      </c>
      <c r="B124" s="4">
        <v>43368</v>
      </c>
      <c r="C124" s="3"/>
      <c r="D124" s="10">
        <v>396</v>
      </c>
      <c r="E124" s="10">
        <v>0</v>
      </c>
      <c r="F124" s="10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/>
      <c r="V124" s="14">
        <v>574.08999999999992</v>
      </c>
      <c r="W124" s="14">
        <v>6.9893124780120157</v>
      </c>
      <c r="X124" s="6">
        <f>V124+W124</f>
        <v>581.07931247801196</v>
      </c>
      <c r="Y124" s="12">
        <f t="shared" si="4"/>
        <v>396</v>
      </c>
      <c r="Z124" s="12">
        <f t="shared" si="5"/>
        <v>0</v>
      </c>
      <c r="AA124" s="12">
        <f t="shared" si="6"/>
        <v>324</v>
      </c>
      <c r="AB124" s="12">
        <f t="shared" si="7"/>
        <v>720</v>
      </c>
      <c r="AC124" s="6">
        <v>4.8701298701298699</v>
      </c>
      <c r="AD124" s="6">
        <v>720</v>
      </c>
    </row>
    <row r="125" spans="1:30" x14ac:dyDescent="0.3">
      <c r="A125" s="3" t="s">
        <v>39</v>
      </c>
      <c r="B125" s="4">
        <v>43369</v>
      </c>
      <c r="C125" s="3"/>
      <c r="D125" s="5">
        <v>87</v>
      </c>
      <c r="E125" s="10">
        <v>25</v>
      </c>
      <c r="F125" s="10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/>
      <c r="V125" s="14">
        <v>9946.7999999999993</v>
      </c>
      <c r="W125" s="14">
        <v>25.757212189073044</v>
      </c>
      <c r="X125" s="6">
        <f>V125+W125</f>
        <v>9972.5572121890727</v>
      </c>
      <c r="Y125" s="12">
        <f t="shared" si="4"/>
        <v>112</v>
      </c>
      <c r="Z125" s="12">
        <f t="shared" si="5"/>
        <v>0</v>
      </c>
      <c r="AA125" s="12">
        <f t="shared" si="6"/>
        <v>608</v>
      </c>
      <c r="AB125" s="12">
        <f t="shared" si="7"/>
        <v>720</v>
      </c>
      <c r="AC125" s="6">
        <v>4.8701298701298699</v>
      </c>
      <c r="AD125" s="6">
        <v>720</v>
      </c>
    </row>
    <row r="126" spans="1:30" x14ac:dyDescent="0.3">
      <c r="A126" s="3" t="s">
        <v>39</v>
      </c>
      <c r="B126" s="4">
        <v>43370</v>
      </c>
      <c r="C126" s="3"/>
      <c r="D126" s="10">
        <v>329</v>
      </c>
      <c r="E126" s="10">
        <v>17</v>
      </c>
      <c r="F126" s="10">
        <v>45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/>
      <c r="V126" s="14">
        <v>5363.29</v>
      </c>
      <c r="W126" s="14">
        <v>34.363365501979253</v>
      </c>
      <c r="X126" s="6">
        <f>V126+W126</f>
        <v>5397.6533655019794</v>
      </c>
      <c r="Y126" s="12">
        <f t="shared" si="4"/>
        <v>391</v>
      </c>
      <c r="Z126" s="12">
        <f t="shared" si="5"/>
        <v>0</v>
      </c>
      <c r="AA126" s="12">
        <f t="shared" si="6"/>
        <v>329</v>
      </c>
      <c r="AB126" s="12">
        <f t="shared" si="7"/>
        <v>720</v>
      </c>
      <c r="AC126" s="6">
        <v>4.8701298701298699</v>
      </c>
      <c r="AD126" s="6">
        <v>720</v>
      </c>
    </row>
    <row r="127" spans="1:30" x14ac:dyDescent="0.3">
      <c r="A127" s="3" t="s">
        <v>39</v>
      </c>
      <c r="B127" s="4">
        <v>43371</v>
      </c>
      <c r="C127" s="3"/>
      <c r="D127" s="10">
        <v>183</v>
      </c>
      <c r="E127" s="10">
        <v>36</v>
      </c>
      <c r="F127" s="10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/>
      <c r="V127" s="14">
        <v>5280.4</v>
      </c>
      <c r="W127" s="14">
        <v>157.78866390808989</v>
      </c>
      <c r="X127" s="6">
        <f>V127+W127</f>
        <v>5438.1886639080894</v>
      </c>
      <c r="Y127" s="12">
        <f t="shared" si="4"/>
        <v>219</v>
      </c>
      <c r="Z127" s="12">
        <f t="shared" si="5"/>
        <v>0</v>
      </c>
      <c r="AA127" s="12">
        <f t="shared" si="6"/>
        <v>501</v>
      </c>
      <c r="AB127" s="12">
        <f t="shared" si="7"/>
        <v>720</v>
      </c>
      <c r="AC127" s="6">
        <v>4.8701298701298699</v>
      </c>
      <c r="AD127" s="6">
        <v>720</v>
      </c>
    </row>
    <row r="128" spans="1:30" x14ac:dyDescent="0.3">
      <c r="A128" s="3" t="s">
        <v>39</v>
      </c>
      <c r="B128" s="4">
        <v>43374</v>
      </c>
      <c r="C128" s="3"/>
      <c r="D128" s="10">
        <v>330</v>
      </c>
      <c r="E128" s="10">
        <v>0</v>
      </c>
      <c r="F128" s="10">
        <v>54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/>
      <c r="V128" s="14">
        <v>2456</v>
      </c>
      <c r="W128" s="14">
        <v>17.445354955454437</v>
      </c>
      <c r="X128" s="6">
        <f>V128+W128</f>
        <v>2473.4453549554546</v>
      </c>
      <c r="Y128" s="12">
        <f t="shared" si="4"/>
        <v>384</v>
      </c>
      <c r="Z128" s="12">
        <f t="shared" si="5"/>
        <v>0</v>
      </c>
      <c r="AA128" s="12">
        <f t="shared" si="6"/>
        <v>336</v>
      </c>
      <c r="AB128" s="12">
        <f t="shared" si="7"/>
        <v>720</v>
      </c>
      <c r="AC128" s="6">
        <v>4.8701298701298699</v>
      </c>
      <c r="AD128" s="6">
        <v>720</v>
      </c>
    </row>
    <row r="129" spans="1:30" x14ac:dyDescent="0.3">
      <c r="A129" s="3" t="s">
        <v>39</v>
      </c>
      <c r="B129" s="4">
        <v>43375</v>
      </c>
      <c r="C129" s="3"/>
      <c r="D129" s="10">
        <v>167</v>
      </c>
      <c r="E129" s="10">
        <v>0</v>
      </c>
      <c r="F129" s="10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/>
      <c r="V129" s="14">
        <v>3377</v>
      </c>
      <c r="W129" s="14">
        <v>12.627984652015995</v>
      </c>
      <c r="X129" s="6">
        <f>V129+W129</f>
        <v>3389.627984652016</v>
      </c>
      <c r="Y129" s="12">
        <f t="shared" si="4"/>
        <v>167</v>
      </c>
      <c r="Z129" s="12">
        <f t="shared" si="5"/>
        <v>0</v>
      </c>
      <c r="AA129" s="12">
        <f t="shared" si="6"/>
        <v>553</v>
      </c>
      <c r="AB129" s="12">
        <f t="shared" si="7"/>
        <v>720</v>
      </c>
      <c r="AC129" s="6">
        <v>4.8701298701298699</v>
      </c>
      <c r="AD129" s="6">
        <v>720</v>
      </c>
    </row>
    <row r="130" spans="1:30" x14ac:dyDescent="0.3">
      <c r="A130" s="3" t="s">
        <v>39</v>
      </c>
      <c r="B130" s="4">
        <v>43376</v>
      </c>
      <c r="C130" s="3"/>
      <c r="D130" s="5">
        <v>194</v>
      </c>
      <c r="E130" s="10">
        <v>62</v>
      </c>
      <c r="F130" s="10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/>
      <c r="V130" s="14">
        <v>4543.5999999999995</v>
      </c>
      <c r="W130" s="14">
        <v>53.39879176372596</v>
      </c>
      <c r="X130" s="6">
        <f>V130+W130</f>
        <v>4596.9987917637254</v>
      </c>
      <c r="Y130" s="12">
        <f t="shared" si="4"/>
        <v>256</v>
      </c>
      <c r="Z130" s="12">
        <f t="shared" si="5"/>
        <v>0</v>
      </c>
      <c r="AA130" s="12">
        <f t="shared" si="6"/>
        <v>464</v>
      </c>
      <c r="AB130" s="12">
        <f t="shared" si="7"/>
        <v>720</v>
      </c>
      <c r="AC130" s="6">
        <v>4.8701298701298699</v>
      </c>
      <c r="AD130" s="6">
        <v>720</v>
      </c>
    </row>
    <row r="131" spans="1:30" x14ac:dyDescent="0.3">
      <c r="A131" s="3" t="s">
        <v>39</v>
      </c>
      <c r="B131" s="4">
        <v>43377</v>
      </c>
      <c r="C131" s="3"/>
      <c r="D131" s="10">
        <v>0</v>
      </c>
      <c r="E131" s="10">
        <v>143</v>
      </c>
      <c r="F131" s="10">
        <v>17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/>
      <c r="V131" s="14">
        <v>8304.35</v>
      </c>
      <c r="W131" s="14">
        <v>498.6294565298374</v>
      </c>
      <c r="X131" s="6">
        <f>V131+W131</f>
        <v>8802.979456529838</v>
      </c>
      <c r="Y131" s="12">
        <f t="shared" ref="Y131:Y194" si="8">D131+E131+F131+H131+J131+K131+L131+M131+N131+O131+P131+Q131+R131+S131+U131</f>
        <v>160</v>
      </c>
      <c r="Z131" s="12">
        <f t="shared" ref="Z131:Z194" si="9">G131+I131+T131</f>
        <v>0</v>
      </c>
      <c r="AA131" s="12">
        <f t="shared" ref="AA131:AA194" si="10">AD131-Y131</f>
        <v>560</v>
      </c>
      <c r="AB131" s="12">
        <f t="shared" ref="AB131:AB194" si="11">AD131-Z131</f>
        <v>720</v>
      </c>
      <c r="AC131" s="6">
        <v>4.8701298701298699</v>
      </c>
      <c r="AD131" s="6">
        <v>720</v>
      </c>
    </row>
    <row r="132" spans="1:30" x14ac:dyDescent="0.3">
      <c r="A132" s="3" t="s">
        <v>39</v>
      </c>
      <c r="B132" s="4">
        <v>43378</v>
      </c>
      <c r="C132" s="3"/>
      <c r="D132" s="10">
        <v>0</v>
      </c>
      <c r="E132" s="10">
        <v>0</v>
      </c>
      <c r="F132" s="10">
        <v>305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/>
      <c r="V132" s="14">
        <v>11788.8</v>
      </c>
      <c r="W132" s="14">
        <v>292.49250819650399</v>
      </c>
      <c r="X132" s="6">
        <f>V132+W132</f>
        <v>12081.292508196504</v>
      </c>
      <c r="Y132" s="12">
        <f t="shared" si="8"/>
        <v>305</v>
      </c>
      <c r="Z132" s="12">
        <f t="shared" si="9"/>
        <v>0</v>
      </c>
      <c r="AA132" s="12">
        <f t="shared" si="10"/>
        <v>415</v>
      </c>
      <c r="AB132" s="12">
        <f t="shared" si="11"/>
        <v>720</v>
      </c>
      <c r="AC132" s="6">
        <v>4.8701298701298699</v>
      </c>
      <c r="AD132" s="6">
        <v>720</v>
      </c>
    </row>
    <row r="133" spans="1:30" x14ac:dyDescent="0.3">
      <c r="A133" s="3" t="s">
        <v>39</v>
      </c>
      <c r="B133" s="4">
        <v>43381</v>
      </c>
      <c r="C133" s="3"/>
      <c r="D133" s="10">
        <v>34</v>
      </c>
      <c r="E133" s="10">
        <v>101</v>
      </c>
      <c r="F133" s="10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/>
      <c r="V133" s="14">
        <v>7153.0999999999995</v>
      </c>
      <c r="W133" s="14">
        <v>53.01160799572056</v>
      </c>
      <c r="X133" s="6">
        <f>V133+W133</f>
        <v>7206.1116079957201</v>
      </c>
      <c r="Y133" s="12">
        <f t="shared" si="8"/>
        <v>135</v>
      </c>
      <c r="Z133" s="12">
        <f t="shared" si="9"/>
        <v>0</v>
      </c>
      <c r="AA133" s="12">
        <f t="shared" si="10"/>
        <v>585</v>
      </c>
      <c r="AB133" s="12">
        <f t="shared" si="11"/>
        <v>720</v>
      </c>
      <c r="AC133" s="6">
        <v>4.8701298701298699</v>
      </c>
      <c r="AD133" s="6">
        <v>720</v>
      </c>
    </row>
    <row r="134" spans="1:30" x14ac:dyDescent="0.3">
      <c r="A134" s="3" t="s">
        <v>39</v>
      </c>
      <c r="B134" s="4">
        <v>43382</v>
      </c>
      <c r="C134" s="3"/>
      <c r="D134" s="10">
        <v>0</v>
      </c>
      <c r="E134" s="10">
        <v>15</v>
      </c>
      <c r="F134" s="10">
        <v>36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/>
      <c r="V134" s="14">
        <v>3791.45</v>
      </c>
      <c r="W134" s="14">
        <v>42.456609305691515</v>
      </c>
      <c r="X134" s="6">
        <f>V134+W134</f>
        <v>3833.9066093056913</v>
      </c>
      <c r="Y134" s="12">
        <f t="shared" si="8"/>
        <v>51</v>
      </c>
      <c r="Z134" s="12">
        <f t="shared" si="9"/>
        <v>0</v>
      </c>
      <c r="AA134" s="12">
        <f t="shared" si="10"/>
        <v>669</v>
      </c>
      <c r="AB134" s="12">
        <f t="shared" si="11"/>
        <v>720</v>
      </c>
      <c r="AC134" s="6">
        <v>4.8701298701298699</v>
      </c>
      <c r="AD134" s="6">
        <v>720</v>
      </c>
    </row>
    <row r="135" spans="1:30" x14ac:dyDescent="0.3">
      <c r="A135" s="3" t="s">
        <v>40</v>
      </c>
      <c r="B135" s="4">
        <v>43245</v>
      </c>
      <c r="C135" s="3"/>
      <c r="D135" s="5">
        <v>576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/>
      <c r="V135" s="14">
        <v>1631.8584999999998</v>
      </c>
      <c r="W135" s="14">
        <v>54.391367156196999</v>
      </c>
      <c r="X135" s="6">
        <f>V135+W135</f>
        <v>1686.2498671561968</v>
      </c>
      <c r="Y135" s="12">
        <f t="shared" si="8"/>
        <v>576</v>
      </c>
      <c r="Z135" s="12">
        <f t="shared" si="9"/>
        <v>0</v>
      </c>
      <c r="AA135" s="12">
        <f t="shared" si="10"/>
        <v>144</v>
      </c>
      <c r="AB135" s="12">
        <f t="shared" si="11"/>
        <v>720</v>
      </c>
      <c r="AC135" s="6">
        <v>7.0838252656434468</v>
      </c>
      <c r="AD135" s="6">
        <v>720</v>
      </c>
    </row>
    <row r="136" spans="1:30" x14ac:dyDescent="0.3">
      <c r="A136" s="3" t="s">
        <v>33</v>
      </c>
      <c r="B136" s="7">
        <v>43245</v>
      </c>
      <c r="C136" s="3"/>
      <c r="D136" s="5">
        <v>381</v>
      </c>
      <c r="E136" s="5">
        <v>12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/>
      <c r="V136" s="14">
        <v>3901.97</v>
      </c>
      <c r="W136" s="14">
        <v>47.250104397070366</v>
      </c>
      <c r="X136" s="6">
        <f>V136+W136</f>
        <v>3949.2201043970704</v>
      </c>
      <c r="Y136" s="12">
        <f t="shared" si="8"/>
        <v>393</v>
      </c>
      <c r="Z136" s="12">
        <f t="shared" si="9"/>
        <v>0</v>
      </c>
      <c r="AA136" s="12">
        <f t="shared" si="10"/>
        <v>327</v>
      </c>
      <c r="AB136" s="12">
        <f t="shared" si="11"/>
        <v>720</v>
      </c>
      <c r="AC136" s="6">
        <v>10.909090909090908</v>
      </c>
      <c r="AD136" s="6">
        <v>720</v>
      </c>
    </row>
    <row r="137" spans="1:30" x14ac:dyDescent="0.3">
      <c r="A137" s="3" t="s">
        <v>41</v>
      </c>
      <c r="B137" s="4">
        <v>43248</v>
      </c>
      <c r="C137" s="3"/>
      <c r="D137" s="5">
        <v>71</v>
      </c>
      <c r="E137" s="5">
        <v>41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/>
      <c r="V137" s="14">
        <v>0</v>
      </c>
      <c r="W137" s="14">
        <v>0</v>
      </c>
      <c r="X137" s="6">
        <f>V137+W137</f>
        <v>0</v>
      </c>
      <c r="Y137" s="12">
        <f t="shared" si="8"/>
        <v>112</v>
      </c>
      <c r="Z137" s="12">
        <f t="shared" si="9"/>
        <v>0</v>
      </c>
      <c r="AA137" s="12">
        <f t="shared" si="10"/>
        <v>608</v>
      </c>
      <c r="AB137" s="12">
        <f t="shared" si="11"/>
        <v>720</v>
      </c>
      <c r="AC137" s="6">
        <v>5</v>
      </c>
      <c r="AD137" s="6">
        <v>720</v>
      </c>
    </row>
    <row r="138" spans="1:30" x14ac:dyDescent="0.3">
      <c r="A138" s="3" t="s">
        <v>39</v>
      </c>
      <c r="B138" s="4">
        <v>43248</v>
      </c>
      <c r="C138" s="3"/>
      <c r="D138" s="5">
        <v>174</v>
      </c>
      <c r="E138" s="5">
        <v>129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/>
      <c r="V138" s="14">
        <v>0</v>
      </c>
      <c r="W138" s="14">
        <v>0</v>
      </c>
      <c r="X138" s="6">
        <f>V138+W138</f>
        <v>0</v>
      </c>
      <c r="Y138" s="12">
        <f t="shared" si="8"/>
        <v>303</v>
      </c>
      <c r="Z138" s="12">
        <f t="shared" si="9"/>
        <v>0</v>
      </c>
      <c r="AA138" s="12">
        <f t="shared" si="10"/>
        <v>417</v>
      </c>
      <c r="AB138" s="12">
        <f t="shared" si="11"/>
        <v>720</v>
      </c>
      <c r="AC138" s="6">
        <v>4.8701298701298699</v>
      </c>
      <c r="AD138" s="6">
        <v>720</v>
      </c>
    </row>
    <row r="139" spans="1:30" x14ac:dyDescent="0.3">
      <c r="A139" s="3" t="s">
        <v>38</v>
      </c>
      <c r="B139" s="4">
        <v>43248</v>
      </c>
      <c r="C139" s="3"/>
      <c r="D139" s="5">
        <v>407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/>
      <c r="V139" s="14">
        <v>0</v>
      </c>
      <c r="W139" s="14">
        <v>0</v>
      </c>
      <c r="X139" s="6">
        <f>V139+W139</f>
        <v>0</v>
      </c>
      <c r="Y139" s="12">
        <f t="shared" si="8"/>
        <v>407</v>
      </c>
      <c r="Z139" s="12">
        <f t="shared" si="9"/>
        <v>0</v>
      </c>
      <c r="AA139" s="12">
        <f t="shared" si="10"/>
        <v>313</v>
      </c>
      <c r="AB139" s="12">
        <f t="shared" si="11"/>
        <v>720</v>
      </c>
      <c r="AC139" s="6">
        <v>6</v>
      </c>
      <c r="AD139" s="6">
        <v>720</v>
      </c>
    </row>
    <row r="140" spans="1:30" x14ac:dyDescent="0.3">
      <c r="A140" s="3" t="s">
        <v>40</v>
      </c>
      <c r="B140" s="4">
        <v>43248</v>
      </c>
      <c r="C140" s="3"/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981</v>
      </c>
      <c r="U140" s="5"/>
      <c r="V140" s="14">
        <v>0</v>
      </c>
      <c r="W140" s="14">
        <v>0</v>
      </c>
      <c r="X140" s="6">
        <f>V140+W140</f>
        <v>0</v>
      </c>
      <c r="Y140" s="12">
        <f t="shared" si="8"/>
        <v>0</v>
      </c>
      <c r="Z140" s="12">
        <f t="shared" si="9"/>
        <v>981</v>
      </c>
      <c r="AA140" s="12">
        <f t="shared" si="10"/>
        <v>720</v>
      </c>
      <c r="AB140" s="12">
        <f t="shared" si="11"/>
        <v>-261</v>
      </c>
      <c r="AC140" s="6">
        <v>7.0838252656434468</v>
      </c>
      <c r="AD140" s="6">
        <v>720</v>
      </c>
    </row>
    <row r="141" spans="1:30" x14ac:dyDescent="0.3">
      <c r="A141" s="3" t="s">
        <v>33</v>
      </c>
      <c r="B141" s="7">
        <v>43248</v>
      </c>
      <c r="C141" s="3"/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765</v>
      </c>
      <c r="U141" s="5"/>
      <c r="V141" s="14">
        <v>0</v>
      </c>
      <c r="W141" s="14">
        <v>0</v>
      </c>
      <c r="X141" s="6">
        <f>V141+W141</f>
        <v>0</v>
      </c>
      <c r="Y141" s="12">
        <f t="shared" si="8"/>
        <v>0</v>
      </c>
      <c r="Z141" s="12">
        <f t="shared" si="9"/>
        <v>765</v>
      </c>
      <c r="AA141" s="12">
        <f t="shared" si="10"/>
        <v>720</v>
      </c>
      <c r="AB141" s="12">
        <f t="shared" si="11"/>
        <v>-45</v>
      </c>
      <c r="AC141" s="6">
        <v>10.909090909090908</v>
      </c>
      <c r="AD141" s="6">
        <v>720</v>
      </c>
    </row>
    <row r="142" spans="1:30" x14ac:dyDescent="0.3">
      <c r="A142" s="3" t="s">
        <v>41</v>
      </c>
      <c r="B142" s="4">
        <v>43249</v>
      </c>
      <c r="C142" s="3"/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714</v>
      </c>
      <c r="U142" s="5"/>
      <c r="V142" s="14">
        <v>0</v>
      </c>
      <c r="W142" s="14">
        <v>0</v>
      </c>
      <c r="X142" s="6">
        <f>V142+W142</f>
        <v>0</v>
      </c>
      <c r="Y142" s="12">
        <f t="shared" si="8"/>
        <v>0</v>
      </c>
      <c r="Z142" s="12">
        <f t="shared" si="9"/>
        <v>714</v>
      </c>
      <c r="AA142" s="12">
        <f t="shared" si="10"/>
        <v>720</v>
      </c>
      <c r="AB142" s="12">
        <f t="shared" si="11"/>
        <v>6</v>
      </c>
      <c r="AC142" s="6">
        <v>5</v>
      </c>
      <c r="AD142" s="6">
        <v>720</v>
      </c>
    </row>
    <row r="143" spans="1:30" x14ac:dyDescent="0.3">
      <c r="A143" s="3" t="s">
        <v>39</v>
      </c>
      <c r="B143" s="4">
        <v>43249</v>
      </c>
      <c r="C143" s="3"/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382</v>
      </c>
      <c r="U143" s="5"/>
      <c r="V143" s="14">
        <v>0</v>
      </c>
      <c r="W143" s="14">
        <v>0</v>
      </c>
      <c r="X143" s="6">
        <f>V143+W143</f>
        <v>0</v>
      </c>
      <c r="Y143" s="12">
        <f t="shared" si="8"/>
        <v>0</v>
      </c>
      <c r="Z143" s="12">
        <f t="shared" si="9"/>
        <v>382</v>
      </c>
      <c r="AA143" s="12">
        <f t="shared" si="10"/>
        <v>720</v>
      </c>
      <c r="AB143" s="12">
        <f t="shared" si="11"/>
        <v>338</v>
      </c>
      <c r="AC143" s="6">
        <v>4.8701298701298699</v>
      </c>
      <c r="AD143" s="6">
        <v>720</v>
      </c>
    </row>
    <row r="144" spans="1:30" x14ac:dyDescent="0.3">
      <c r="A144" s="3" t="s">
        <v>38</v>
      </c>
      <c r="B144" s="4">
        <v>43256</v>
      </c>
      <c r="C144" s="3"/>
      <c r="D144" s="10">
        <v>493</v>
      </c>
      <c r="E144" s="10">
        <v>0</v>
      </c>
      <c r="F144" s="10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/>
      <c r="V144" s="14">
        <v>0</v>
      </c>
      <c r="W144" s="14">
        <v>0</v>
      </c>
      <c r="X144" s="6">
        <f>V144+W144</f>
        <v>0</v>
      </c>
      <c r="Y144" s="12">
        <f t="shared" si="8"/>
        <v>493</v>
      </c>
      <c r="Z144" s="12">
        <f t="shared" si="9"/>
        <v>0</v>
      </c>
      <c r="AA144" s="12">
        <f t="shared" si="10"/>
        <v>227</v>
      </c>
      <c r="AB144" s="12">
        <f t="shared" si="11"/>
        <v>720</v>
      </c>
      <c r="AC144" s="6">
        <v>6</v>
      </c>
      <c r="AD144" s="6">
        <v>720</v>
      </c>
    </row>
    <row r="145" spans="1:30" x14ac:dyDescent="0.3">
      <c r="A145" s="3" t="s">
        <v>38</v>
      </c>
      <c r="B145" s="4">
        <v>43257</v>
      </c>
      <c r="C145" s="3"/>
      <c r="D145" s="10">
        <v>498</v>
      </c>
      <c r="E145" s="10">
        <v>6</v>
      </c>
      <c r="F145" s="10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/>
      <c r="V145" s="14">
        <v>2419.16</v>
      </c>
      <c r="W145" s="14">
        <v>2.8012658048764747</v>
      </c>
      <c r="X145" s="6">
        <f>V145+W145</f>
        <v>2421.9612658048763</v>
      </c>
      <c r="Y145" s="12">
        <f t="shared" si="8"/>
        <v>504</v>
      </c>
      <c r="Z145" s="12">
        <f t="shared" si="9"/>
        <v>0</v>
      </c>
      <c r="AA145" s="12">
        <f t="shared" si="10"/>
        <v>216</v>
      </c>
      <c r="AB145" s="12">
        <f t="shared" si="11"/>
        <v>720</v>
      </c>
      <c r="AC145" s="6">
        <v>6</v>
      </c>
      <c r="AD145" s="6">
        <v>720</v>
      </c>
    </row>
    <row r="146" spans="1:30" x14ac:dyDescent="0.3">
      <c r="A146" s="3" t="s">
        <v>38</v>
      </c>
      <c r="B146" s="4">
        <v>43258</v>
      </c>
      <c r="C146" s="3"/>
      <c r="D146" s="10">
        <v>136</v>
      </c>
      <c r="E146" s="10">
        <v>21</v>
      </c>
      <c r="F146" s="10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/>
      <c r="V146" s="14">
        <v>3146.75</v>
      </c>
      <c r="W146" s="14">
        <v>20.793685664481405</v>
      </c>
      <c r="X146" s="6">
        <f>V146+W146</f>
        <v>3167.5436856644815</v>
      </c>
      <c r="Y146" s="12">
        <f t="shared" si="8"/>
        <v>157</v>
      </c>
      <c r="Z146" s="12">
        <f t="shared" si="9"/>
        <v>0</v>
      </c>
      <c r="AA146" s="12">
        <f t="shared" si="10"/>
        <v>563</v>
      </c>
      <c r="AB146" s="12">
        <f t="shared" si="11"/>
        <v>720</v>
      </c>
      <c r="AC146" s="6">
        <v>6</v>
      </c>
      <c r="AD146" s="6">
        <v>720</v>
      </c>
    </row>
    <row r="147" spans="1:30" x14ac:dyDescent="0.3">
      <c r="A147" s="3" t="s">
        <v>38</v>
      </c>
      <c r="B147" s="4">
        <v>43262</v>
      </c>
      <c r="C147" s="3"/>
      <c r="D147" s="10">
        <v>159</v>
      </c>
      <c r="E147" s="10">
        <v>23</v>
      </c>
      <c r="F147" s="10">
        <v>115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/>
      <c r="V147" s="14">
        <v>3653.2999999999997</v>
      </c>
      <c r="W147" s="14">
        <v>24.856794030693035</v>
      </c>
      <c r="X147" s="6">
        <f>V147+W147</f>
        <v>3678.1567940306927</v>
      </c>
      <c r="Y147" s="12">
        <f t="shared" si="8"/>
        <v>297</v>
      </c>
      <c r="Z147" s="12">
        <f t="shared" si="9"/>
        <v>0</v>
      </c>
      <c r="AA147" s="12">
        <f t="shared" si="10"/>
        <v>423</v>
      </c>
      <c r="AB147" s="12">
        <f t="shared" si="11"/>
        <v>720</v>
      </c>
      <c r="AC147" s="6">
        <v>6</v>
      </c>
      <c r="AD147" s="6">
        <v>720</v>
      </c>
    </row>
    <row r="148" spans="1:30" x14ac:dyDescent="0.3">
      <c r="A148" s="3" t="s">
        <v>38</v>
      </c>
      <c r="B148" s="4">
        <v>43263</v>
      </c>
      <c r="C148" s="3"/>
      <c r="D148" s="10">
        <v>510</v>
      </c>
      <c r="E148" s="10">
        <v>51</v>
      </c>
      <c r="F148" s="10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/>
      <c r="V148" s="14">
        <v>1132.83</v>
      </c>
      <c r="W148" s="14">
        <v>6.9828742736303173</v>
      </c>
      <c r="X148" s="6">
        <f>V148+W148</f>
        <v>1139.8128742736303</v>
      </c>
      <c r="Y148" s="12">
        <f t="shared" si="8"/>
        <v>561</v>
      </c>
      <c r="Z148" s="12">
        <f t="shared" si="9"/>
        <v>0</v>
      </c>
      <c r="AA148" s="12">
        <f t="shared" si="10"/>
        <v>159</v>
      </c>
      <c r="AB148" s="12">
        <f t="shared" si="11"/>
        <v>720</v>
      </c>
      <c r="AC148" s="6">
        <v>6</v>
      </c>
      <c r="AD148" s="6">
        <v>720</v>
      </c>
    </row>
    <row r="149" spans="1:30" x14ac:dyDescent="0.3">
      <c r="A149" s="3" t="s">
        <v>38</v>
      </c>
      <c r="B149" s="4">
        <v>43264</v>
      </c>
      <c r="C149" s="3"/>
      <c r="D149" s="10">
        <v>486</v>
      </c>
      <c r="E149" s="10">
        <v>0</v>
      </c>
      <c r="F149" s="10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/>
      <c r="V149" s="14">
        <v>0</v>
      </c>
      <c r="W149" s="14">
        <v>0</v>
      </c>
      <c r="X149" s="6">
        <f>V149+W149</f>
        <v>0</v>
      </c>
      <c r="Y149" s="12">
        <f t="shared" si="8"/>
        <v>486</v>
      </c>
      <c r="Z149" s="12">
        <f t="shared" si="9"/>
        <v>0</v>
      </c>
      <c r="AA149" s="12">
        <f t="shared" si="10"/>
        <v>234</v>
      </c>
      <c r="AB149" s="12">
        <f t="shared" si="11"/>
        <v>720</v>
      </c>
      <c r="AC149" s="6">
        <v>6</v>
      </c>
      <c r="AD149" s="6">
        <v>720</v>
      </c>
    </row>
    <row r="150" spans="1:30" x14ac:dyDescent="0.3">
      <c r="A150" s="3" t="s">
        <v>38</v>
      </c>
      <c r="B150" s="4">
        <v>43265</v>
      </c>
      <c r="C150" s="3"/>
      <c r="D150" s="10">
        <v>165</v>
      </c>
      <c r="E150" s="10">
        <v>72</v>
      </c>
      <c r="F150" s="10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/>
      <c r="V150" s="14">
        <v>1670.08</v>
      </c>
      <c r="W150" s="14">
        <v>7.8943715414618754E-2</v>
      </c>
      <c r="X150" s="6">
        <f>V150+W150</f>
        <v>1670.1589437154146</v>
      </c>
      <c r="Y150" s="12">
        <f t="shared" si="8"/>
        <v>237</v>
      </c>
      <c r="Z150" s="12">
        <f t="shared" si="9"/>
        <v>0</v>
      </c>
      <c r="AA150" s="12">
        <f t="shared" si="10"/>
        <v>483</v>
      </c>
      <c r="AB150" s="12">
        <f t="shared" si="11"/>
        <v>720</v>
      </c>
      <c r="AC150" s="6">
        <v>6</v>
      </c>
      <c r="AD150" s="6">
        <v>720</v>
      </c>
    </row>
    <row r="151" spans="1:30" x14ac:dyDescent="0.3">
      <c r="A151" s="3" t="s">
        <v>38</v>
      </c>
      <c r="B151" s="4">
        <v>43270</v>
      </c>
      <c r="C151" s="3"/>
      <c r="D151" s="10">
        <v>659</v>
      </c>
      <c r="E151" s="10">
        <v>0</v>
      </c>
      <c r="F151" s="10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/>
      <c r="V151" s="14">
        <v>2149</v>
      </c>
      <c r="W151" s="14">
        <v>80.854076631471131</v>
      </c>
      <c r="X151" s="6">
        <f>V151+W151</f>
        <v>2229.8540766314713</v>
      </c>
      <c r="Y151" s="12">
        <f t="shared" si="8"/>
        <v>659</v>
      </c>
      <c r="Z151" s="12">
        <f t="shared" si="9"/>
        <v>0</v>
      </c>
      <c r="AA151" s="12">
        <f t="shared" si="10"/>
        <v>61</v>
      </c>
      <c r="AB151" s="12">
        <f t="shared" si="11"/>
        <v>720</v>
      </c>
      <c r="AC151" s="6">
        <v>6</v>
      </c>
      <c r="AD151" s="6">
        <v>720</v>
      </c>
    </row>
    <row r="152" spans="1:30" x14ac:dyDescent="0.3">
      <c r="A152" s="3" t="s">
        <v>38</v>
      </c>
      <c r="B152" s="4">
        <v>43271</v>
      </c>
      <c r="C152" s="3"/>
      <c r="D152" s="10">
        <v>65</v>
      </c>
      <c r="E152" s="10">
        <v>31</v>
      </c>
      <c r="F152" s="10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/>
      <c r="V152" s="14">
        <v>6054.04</v>
      </c>
      <c r="W152" s="14">
        <v>173.53824308490957</v>
      </c>
      <c r="X152" s="6">
        <f>V152+W152</f>
        <v>6227.5782430849094</v>
      </c>
      <c r="Y152" s="12">
        <f t="shared" si="8"/>
        <v>96</v>
      </c>
      <c r="Z152" s="12">
        <f t="shared" si="9"/>
        <v>0</v>
      </c>
      <c r="AA152" s="12">
        <f t="shared" si="10"/>
        <v>624</v>
      </c>
      <c r="AB152" s="12">
        <f t="shared" si="11"/>
        <v>720</v>
      </c>
      <c r="AC152" s="6">
        <v>6</v>
      </c>
      <c r="AD152" s="6">
        <v>720</v>
      </c>
    </row>
    <row r="153" spans="1:30" x14ac:dyDescent="0.3">
      <c r="A153" s="3" t="s">
        <v>38</v>
      </c>
      <c r="B153" s="4">
        <v>43272</v>
      </c>
      <c r="C153" s="3"/>
      <c r="D153" s="10">
        <v>145</v>
      </c>
      <c r="E153" s="10">
        <v>44</v>
      </c>
      <c r="F153" s="10">
        <v>94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/>
      <c r="V153" s="14">
        <v>2400.7399999999998</v>
      </c>
      <c r="W153" s="14">
        <v>33.505256596423358</v>
      </c>
      <c r="X153" s="6">
        <f>V153+W153</f>
        <v>2434.2452565964231</v>
      </c>
      <c r="Y153" s="12">
        <f t="shared" si="8"/>
        <v>283</v>
      </c>
      <c r="Z153" s="12">
        <f t="shared" si="9"/>
        <v>0</v>
      </c>
      <c r="AA153" s="12">
        <f t="shared" si="10"/>
        <v>437</v>
      </c>
      <c r="AB153" s="12">
        <f t="shared" si="11"/>
        <v>720</v>
      </c>
      <c r="AC153" s="6">
        <v>6</v>
      </c>
      <c r="AD153" s="6">
        <v>720</v>
      </c>
    </row>
    <row r="154" spans="1:30" x14ac:dyDescent="0.3">
      <c r="A154" s="3" t="s">
        <v>38</v>
      </c>
      <c r="B154" s="4">
        <v>43285</v>
      </c>
      <c r="C154" s="3"/>
      <c r="D154" s="10">
        <v>249</v>
      </c>
      <c r="E154" s="10">
        <v>0</v>
      </c>
      <c r="F154" s="10">
        <v>33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/>
      <c r="V154" s="14">
        <v>703.03</v>
      </c>
      <c r="W154" s="14">
        <v>5.183257336358631</v>
      </c>
      <c r="X154" s="6">
        <f>V154+W154</f>
        <v>708.21325733635865</v>
      </c>
      <c r="Y154" s="12">
        <f t="shared" si="8"/>
        <v>282</v>
      </c>
      <c r="Z154" s="12">
        <f t="shared" si="9"/>
        <v>0</v>
      </c>
      <c r="AA154" s="12">
        <f t="shared" si="10"/>
        <v>438</v>
      </c>
      <c r="AB154" s="12">
        <f t="shared" si="11"/>
        <v>720</v>
      </c>
      <c r="AC154" s="6">
        <v>6</v>
      </c>
      <c r="AD154" s="6">
        <v>720</v>
      </c>
    </row>
    <row r="155" spans="1:30" x14ac:dyDescent="0.3">
      <c r="A155" s="3" t="s">
        <v>38</v>
      </c>
      <c r="B155" s="4">
        <v>43286</v>
      </c>
      <c r="C155" s="3"/>
      <c r="D155" s="10">
        <v>91</v>
      </c>
      <c r="E155" s="10">
        <v>38</v>
      </c>
      <c r="F155" s="10">
        <v>191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/>
      <c r="V155" s="14">
        <v>813.55</v>
      </c>
      <c r="W155" s="14">
        <v>0.79448402946545316</v>
      </c>
      <c r="X155" s="6">
        <f>V155+W155</f>
        <v>814.34448402946543</v>
      </c>
      <c r="Y155" s="12">
        <f t="shared" si="8"/>
        <v>320</v>
      </c>
      <c r="Z155" s="12">
        <f t="shared" si="9"/>
        <v>0</v>
      </c>
      <c r="AA155" s="12">
        <f t="shared" si="10"/>
        <v>400</v>
      </c>
      <c r="AB155" s="12">
        <f t="shared" si="11"/>
        <v>720</v>
      </c>
      <c r="AC155" s="6">
        <v>6</v>
      </c>
      <c r="AD155" s="6">
        <v>720</v>
      </c>
    </row>
    <row r="156" spans="1:30" x14ac:dyDescent="0.3">
      <c r="A156" s="3" t="s">
        <v>38</v>
      </c>
      <c r="B156" s="4">
        <v>43287</v>
      </c>
      <c r="C156" s="3"/>
      <c r="D156" s="10">
        <v>0</v>
      </c>
      <c r="E156" s="10">
        <v>72</v>
      </c>
      <c r="F156" s="10">
        <v>169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127</v>
      </c>
      <c r="U156" s="5"/>
      <c r="V156" s="14">
        <v>1197.3</v>
      </c>
      <c r="W156" s="14">
        <v>9.155559026088941</v>
      </c>
      <c r="X156" s="6">
        <f>V156+W156</f>
        <v>1206.4555590260888</v>
      </c>
      <c r="Y156" s="12">
        <f t="shared" si="8"/>
        <v>241</v>
      </c>
      <c r="Z156" s="12">
        <f t="shared" si="9"/>
        <v>127</v>
      </c>
      <c r="AA156" s="12">
        <f t="shared" si="10"/>
        <v>479</v>
      </c>
      <c r="AB156" s="12">
        <f t="shared" si="11"/>
        <v>593</v>
      </c>
      <c r="AC156" s="6">
        <v>6</v>
      </c>
      <c r="AD156" s="6">
        <v>720</v>
      </c>
    </row>
    <row r="157" spans="1:30" x14ac:dyDescent="0.3">
      <c r="A157" s="3" t="s">
        <v>38</v>
      </c>
      <c r="B157" s="4">
        <v>43292</v>
      </c>
      <c r="C157" s="3"/>
      <c r="D157" s="10">
        <v>527</v>
      </c>
      <c r="E157" s="10">
        <v>0</v>
      </c>
      <c r="F157" s="10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/>
      <c r="V157" s="14">
        <v>0</v>
      </c>
      <c r="W157" s="14">
        <v>0</v>
      </c>
      <c r="X157" s="6">
        <f>V157+W157</f>
        <v>0</v>
      </c>
      <c r="Y157" s="12">
        <f t="shared" si="8"/>
        <v>527</v>
      </c>
      <c r="Z157" s="12">
        <f t="shared" si="9"/>
        <v>0</v>
      </c>
      <c r="AA157" s="12">
        <f t="shared" si="10"/>
        <v>193</v>
      </c>
      <c r="AB157" s="12">
        <f t="shared" si="11"/>
        <v>720</v>
      </c>
      <c r="AC157" s="6">
        <v>6</v>
      </c>
      <c r="AD157" s="6">
        <v>720</v>
      </c>
    </row>
    <row r="158" spans="1:30" x14ac:dyDescent="0.3">
      <c r="A158" s="3" t="s">
        <v>38</v>
      </c>
      <c r="B158" s="4">
        <v>43293</v>
      </c>
      <c r="C158" s="3"/>
      <c r="D158" s="10">
        <v>162</v>
      </c>
      <c r="E158" s="10">
        <v>2</v>
      </c>
      <c r="F158" s="10">
        <v>35</v>
      </c>
      <c r="G158" s="5">
        <v>0</v>
      </c>
      <c r="H158" s="5">
        <v>0</v>
      </c>
      <c r="I158" s="5">
        <v>49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/>
      <c r="V158" s="14">
        <v>4083.1</v>
      </c>
      <c r="W158" s="14">
        <v>9.3324533007358674</v>
      </c>
      <c r="X158" s="6">
        <f>V158+W158</f>
        <v>4092.4324533007357</v>
      </c>
      <c r="Y158" s="12">
        <f t="shared" si="8"/>
        <v>199</v>
      </c>
      <c r="Z158" s="12">
        <f t="shared" si="9"/>
        <v>49</v>
      </c>
      <c r="AA158" s="12">
        <f t="shared" si="10"/>
        <v>521</v>
      </c>
      <c r="AB158" s="12">
        <f t="shared" si="11"/>
        <v>671</v>
      </c>
      <c r="AC158" s="6">
        <v>6</v>
      </c>
      <c r="AD158" s="6">
        <v>720</v>
      </c>
    </row>
    <row r="159" spans="1:30" x14ac:dyDescent="0.3">
      <c r="A159" s="3" t="s">
        <v>38</v>
      </c>
      <c r="B159" s="4">
        <v>43294</v>
      </c>
      <c r="C159" s="3"/>
      <c r="D159" s="10">
        <v>414</v>
      </c>
      <c r="E159" s="10">
        <v>56</v>
      </c>
      <c r="F159" s="10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/>
      <c r="V159" s="14">
        <v>429.79999999999995</v>
      </c>
      <c r="W159" s="14">
        <v>5.2644337392108671</v>
      </c>
      <c r="X159" s="6">
        <f>V159+W159</f>
        <v>435.06443373921081</v>
      </c>
      <c r="Y159" s="12">
        <f t="shared" si="8"/>
        <v>470</v>
      </c>
      <c r="Z159" s="12">
        <f t="shared" si="9"/>
        <v>0</v>
      </c>
      <c r="AA159" s="12">
        <f t="shared" si="10"/>
        <v>250</v>
      </c>
      <c r="AB159" s="12">
        <f t="shared" si="11"/>
        <v>720</v>
      </c>
      <c r="AC159" s="6">
        <v>6</v>
      </c>
      <c r="AD159" s="6">
        <v>720</v>
      </c>
    </row>
    <row r="160" spans="1:30" x14ac:dyDescent="0.3">
      <c r="A160" s="3" t="s">
        <v>38</v>
      </c>
      <c r="B160" s="4">
        <v>43297</v>
      </c>
      <c r="C160" s="3"/>
      <c r="D160" s="10">
        <v>346</v>
      </c>
      <c r="E160" s="10">
        <v>9</v>
      </c>
      <c r="F160" s="10">
        <v>49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/>
      <c r="V160" s="14">
        <v>2087.6</v>
      </c>
      <c r="W160" s="14">
        <v>55.909916647421447</v>
      </c>
      <c r="X160" s="6">
        <f>V160+W160</f>
        <v>2143.5099166474215</v>
      </c>
      <c r="Y160" s="12">
        <f t="shared" si="8"/>
        <v>404</v>
      </c>
      <c r="Z160" s="12">
        <f t="shared" si="9"/>
        <v>0</v>
      </c>
      <c r="AA160" s="12">
        <f t="shared" si="10"/>
        <v>316</v>
      </c>
      <c r="AB160" s="12">
        <f t="shared" si="11"/>
        <v>720</v>
      </c>
      <c r="AC160" s="6">
        <v>6</v>
      </c>
      <c r="AD160" s="6">
        <v>720</v>
      </c>
    </row>
    <row r="161" spans="1:30" x14ac:dyDescent="0.3">
      <c r="A161" s="3" t="s">
        <v>38</v>
      </c>
      <c r="B161" s="4">
        <v>43298</v>
      </c>
      <c r="C161" s="3"/>
      <c r="D161" s="10">
        <v>639</v>
      </c>
      <c r="E161" s="10">
        <v>0</v>
      </c>
      <c r="F161" s="10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/>
      <c r="V161" s="14">
        <v>0</v>
      </c>
      <c r="W161" s="14">
        <v>0</v>
      </c>
      <c r="X161" s="6">
        <f>V161+W161</f>
        <v>0</v>
      </c>
      <c r="Y161" s="12">
        <f t="shared" si="8"/>
        <v>639</v>
      </c>
      <c r="Z161" s="12">
        <f t="shared" si="9"/>
        <v>0</v>
      </c>
      <c r="AA161" s="12">
        <f t="shared" si="10"/>
        <v>81</v>
      </c>
      <c r="AB161" s="12">
        <f t="shared" si="11"/>
        <v>720</v>
      </c>
      <c r="AC161" s="6">
        <v>6</v>
      </c>
      <c r="AD161" s="6">
        <v>720</v>
      </c>
    </row>
    <row r="162" spans="1:30" x14ac:dyDescent="0.3">
      <c r="A162" s="3" t="s">
        <v>38</v>
      </c>
      <c r="B162" s="4">
        <v>43299</v>
      </c>
      <c r="C162" s="3"/>
      <c r="D162" s="10">
        <v>413</v>
      </c>
      <c r="E162" s="10">
        <v>30</v>
      </c>
      <c r="F162" s="10">
        <v>67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/>
      <c r="V162" s="14">
        <v>2124.44</v>
      </c>
      <c r="W162" s="14">
        <v>22.730423117619196</v>
      </c>
      <c r="X162" s="6">
        <f>V162+W162</f>
        <v>2147.1704231176191</v>
      </c>
      <c r="Y162" s="12">
        <f t="shared" si="8"/>
        <v>510</v>
      </c>
      <c r="Z162" s="12">
        <f t="shared" si="9"/>
        <v>0</v>
      </c>
      <c r="AA162" s="12">
        <f t="shared" si="10"/>
        <v>210</v>
      </c>
      <c r="AB162" s="12">
        <f t="shared" si="11"/>
        <v>720</v>
      </c>
      <c r="AC162" s="6">
        <v>6</v>
      </c>
      <c r="AD162" s="6">
        <v>720</v>
      </c>
    </row>
    <row r="163" spans="1:30" x14ac:dyDescent="0.3">
      <c r="A163" s="3" t="s">
        <v>38</v>
      </c>
      <c r="B163" s="4">
        <v>43300</v>
      </c>
      <c r="C163" s="3"/>
      <c r="D163" s="10">
        <v>244</v>
      </c>
      <c r="E163" s="10">
        <v>12</v>
      </c>
      <c r="F163" s="10">
        <v>117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/>
      <c r="V163" s="14">
        <v>1995.5</v>
      </c>
      <c r="W163" s="14">
        <v>92.212626728773103</v>
      </c>
      <c r="X163" s="6">
        <f>V163+W163</f>
        <v>2087.7126267287731</v>
      </c>
      <c r="Y163" s="12">
        <f t="shared" si="8"/>
        <v>373</v>
      </c>
      <c r="Z163" s="12">
        <f t="shared" si="9"/>
        <v>0</v>
      </c>
      <c r="AA163" s="12">
        <f t="shared" si="10"/>
        <v>347</v>
      </c>
      <c r="AB163" s="12">
        <f t="shared" si="11"/>
        <v>720</v>
      </c>
      <c r="AC163" s="6">
        <v>6</v>
      </c>
      <c r="AD163" s="6">
        <v>720</v>
      </c>
    </row>
    <row r="164" spans="1:30" x14ac:dyDescent="0.3">
      <c r="A164" s="3" t="s">
        <v>38</v>
      </c>
      <c r="B164" s="4">
        <v>43301</v>
      </c>
      <c r="C164" s="3"/>
      <c r="D164" s="10">
        <v>217</v>
      </c>
      <c r="E164" s="10">
        <v>31</v>
      </c>
      <c r="F164" s="10">
        <v>171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/>
      <c r="V164" s="14">
        <v>690.75</v>
      </c>
      <c r="W164" s="14">
        <v>32.399504918887025</v>
      </c>
      <c r="X164" s="6">
        <f>V164+W164</f>
        <v>723.14950491888703</v>
      </c>
      <c r="Y164" s="12">
        <f t="shared" si="8"/>
        <v>419</v>
      </c>
      <c r="Z164" s="12">
        <f t="shared" si="9"/>
        <v>0</v>
      </c>
      <c r="AA164" s="12">
        <f t="shared" si="10"/>
        <v>301</v>
      </c>
      <c r="AB164" s="12">
        <f t="shared" si="11"/>
        <v>720</v>
      </c>
      <c r="AC164" s="6">
        <v>6</v>
      </c>
      <c r="AD164" s="6">
        <v>720</v>
      </c>
    </row>
    <row r="165" spans="1:30" x14ac:dyDescent="0.3">
      <c r="A165" s="3" t="s">
        <v>38</v>
      </c>
      <c r="B165" s="4">
        <v>43318</v>
      </c>
      <c r="C165" s="3"/>
      <c r="D165" s="5">
        <v>0</v>
      </c>
      <c r="E165" s="5">
        <v>33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/>
      <c r="V165" s="14">
        <v>30163.670999999995</v>
      </c>
      <c r="W165" s="14">
        <v>300.24635866786718</v>
      </c>
      <c r="X165" s="6">
        <f>V165+W165</f>
        <v>30463.917358667863</v>
      </c>
      <c r="Y165" s="12">
        <f t="shared" si="8"/>
        <v>33</v>
      </c>
      <c r="Z165" s="12">
        <f t="shared" si="9"/>
        <v>0</v>
      </c>
      <c r="AA165" s="12">
        <f t="shared" si="10"/>
        <v>687</v>
      </c>
      <c r="AB165" s="12">
        <f t="shared" si="11"/>
        <v>720</v>
      </c>
      <c r="AC165" s="6">
        <v>6</v>
      </c>
      <c r="AD165" s="6">
        <v>720</v>
      </c>
    </row>
    <row r="166" spans="1:30" x14ac:dyDescent="0.3">
      <c r="A166" s="3" t="s">
        <v>38</v>
      </c>
      <c r="B166" s="4">
        <v>43319</v>
      </c>
      <c r="C166" s="3"/>
      <c r="D166" s="5">
        <v>0</v>
      </c>
      <c r="E166" s="5">
        <v>47</v>
      </c>
      <c r="F166" s="5">
        <v>0</v>
      </c>
      <c r="G166" s="5">
        <v>0</v>
      </c>
      <c r="H166" s="5">
        <v>0</v>
      </c>
      <c r="I166" s="5">
        <v>0</v>
      </c>
      <c r="J166" s="5">
        <v>96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/>
      <c r="V166" s="14">
        <v>5182.9582</v>
      </c>
      <c r="W166" s="14">
        <v>187.11904413239395</v>
      </c>
      <c r="X166" s="6">
        <f>V166+W166</f>
        <v>5370.0772441323943</v>
      </c>
      <c r="Y166" s="12">
        <f t="shared" si="8"/>
        <v>143</v>
      </c>
      <c r="Z166" s="12">
        <f t="shared" si="9"/>
        <v>0</v>
      </c>
      <c r="AA166" s="12">
        <f t="shared" si="10"/>
        <v>577</v>
      </c>
      <c r="AB166" s="12">
        <f t="shared" si="11"/>
        <v>720</v>
      </c>
      <c r="AC166" s="6">
        <v>6</v>
      </c>
      <c r="AD166" s="6">
        <v>720</v>
      </c>
    </row>
    <row r="167" spans="1:30" x14ac:dyDescent="0.3">
      <c r="A167" s="3" t="s">
        <v>38</v>
      </c>
      <c r="B167" s="4">
        <v>43320</v>
      </c>
      <c r="C167" s="3"/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40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119</v>
      </c>
      <c r="S167" s="5">
        <v>0</v>
      </c>
      <c r="T167" s="5">
        <v>0</v>
      </c>
      <c r="U167" s="5"/>
      <c r="V167" s="14">
        <v>3931.4419999999996</v>
      </c>
      <c r="W167" s="14">
        <v>27.281383918720934</v>
      </c>
      <c r="X167" s="6">
        <f>V167+W167</f>
        <v>3958.7233839187206</v>
      </c>
      <c r="Y167" s="12">
        <f t="shared" si="8"/>
        <v>119</v>
      </c>
      <c r="Z167" s="12">
        <f t="shared" si="9"/>
        <v>40</v>
      </c>
      <c r="AA167" s="12">
        <f t="shared" si="10"/>
        <v>601</v>
      </c>
      <c r="AB167" s="12">
        <f t="shared" si="11"/>
        <v>680</v>
      </c>
      <c r="AC167" s="6">
        <v>6</v>
      </c>
      <c r="AD167" s="6">
        <v>720</v>
      </c>
    </row>
    <row r="168" spans="1:30" x14ac:dyDescent="0.3">
      <c r="A168" s="3" t="s">
        <v>38</v>
      </c>
      <c r="B168" s="4">
        <v>43336</v>
      </c>
      <c r="C168" s="3"/>
      <c r="D168" s="10">
        <v>27</v>
      </c>
      <c r="E168" s="10">
        <v>31</v>
      </c>
      <c r="F168" s="10">
        <v>25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/>
      <c r="V168" s="14">
        <v>10530.099999999999</v>
      </c>
      <c r="W168" s="14">
        <v>181.22486696097567</v>
      </c>
      <c r="X168" s="6">
        <f>V168+W168</f>
        <v>10711.324866960975</v>
      </c>
      <c r="Y168" s="12">
        <f t="shared" si="8"/>
        <v>83</v>
      </c>
      <c r="Z168" s="12">
        <f t="shared" si="9"/>
        <v>0</v>
      </c>
      <c r="AA168" s="12">
        <f t="shared" si="10"/>
        <v>637</v>
      </c>
      <c r="AB168" s="12">
        <f t="shared" si="11"/>
        <v>720</v>
      </c>
      <c r="AC168" s="6">
        <v>6</v>
      </c>
      <c r="AD168" s="6">
        <v>720</v>
      </c>
    </row>
    <row r="169" spans="1:30" x14ac:dyDescent="0.3">
      <c r="A169" s="3" t="s">
        <v>38</v>
      </c>
      <c r="B169" s="4">
        <v>43339</v>
      </c>
      <c r="C169" s="3"/>
      <c r="D169" s="10">
        <v>0</v>
      </c>
      <c r="E169" s="10">
        <v>85</v>
      </c>
      <c r="F169" s="10">
        <v>19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/>
      <c r="V169" s="14">
        <v>8043.4</v>
      </c>
      <c r="W169" s="14">
        <v>111.67051353542104</v>
      </c>
      <c r="X169" s="6">
        <f>V169+W169</f>
        <v>8155.070513535421</v>
      </c>
      <c r="Y169" s="12">
        <f t="shared" si="8"/>
        <v>104</v>
      </c>
      <c r="Z169" s="12">
        <f t="shared" si="9"/>
        <v>0</v>
      </c>
      <c r="AA169" s="12">
        <f t="shared" si="10"/>
        <v>616</v>
      </c>
      <c r="AB169" s="12">
        <f t="shared" si="11"/>
        <v>720</v>
      </c>
      <c r="AC169" s="6">
        <v>6</v>
      </c>
      <c r="AD169" s="6">
        <v>720</v>
      </c>
    </row>
    <row r="170" spans="1:30" x14ac:dyDescent="0.3">
      <c r="A170" s="3" t="s">
        <v>38</v>
      </c>
      <c r="B170" s="4">
        <v>43340</v>
      </c>
      <c r="C170" s="3"/>
      <c r="D170" s="10">
        <v>125</v>
      </c>
      <c r="E170" s="10">
        <v>0</v>
      </c>
      <c r="F170" s="10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/>
      <c r="V170" s="14">
        <v>9670.5</v>
      </c>
      <c r="W170" s="14">
        <v>6.4055817697071138</v>
      </c>
      <c r="X170" s="6">
        <f>V170+W170</f>
        <v>9676.9055817697063</v>
      </c>
      <c r="Y170" s="12">
        <f t="shared" si="8"/>
        <v>125</v>
      </c>
      <c r="Z170" s="12">
        <f t="shared" si="9"/>
        <v>0</v>
      </c>
      <c r="AA170" s="12">
        <f t="shared" si="10"/>
        <v>595</v>
      </c>
      <c r="AB170" s="12">
        <f t="shared" si="11"/>
        <v>720</v>
      </c>
      <c r="AC170" s="6">
        <v>6</v>
      </c>
      <c r="AD170" s="6">
        <v>720</v>
      </c>
    </row>
    <row r="171" spans="1:30" x14ac:dyDescent="0.3">
      <c r="A171" s="3" t="s">
        <v>38</v>
      </c>
      <c r="B171" s="4">
        <v>43341</v>
      </c>
      <c r="C171" s="3"/>
      <c r="D171" s="10">
        <v>33</v>
      </c>
      <c r="E171" s="10">
        <v>13</v>
      </c>
      <c r="F171" s="10">
        <v>212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/>
      <c r="V171" s="14">
        <v>6876.7999999999993</v>
      </c>
      <c r="W171" s="14">
        <v>109.74948385898497</v>
      </c>
      <c r="X171" s="6">
        <f>V171+W171</f>
        <v>6986.5494838589839</v>
      </c>
      <c r="Y171" s="12">
        <f t="shared" si="8"/>
        <v>258</v>
      </c>
      <c r="Z171" s="12">
        <f t="shared" si="9"/>
        <v>0</v>
      </c>
      <c r="AA171" s="12">
        <f t="shared" si="10"/>
        <v>462</v>
      </c>
      <c r="AB171" s="12">
        <f t="shared" si="11"/>
        <v>720</v>
      </c>
      <c r="AC171" s="6">
        <v>6</v>
      </c>
      <c r="AD171" s="6">
        <v>720</v>
      </c>
    </row>
    <row r="172" spans="1:30" x14ac:dyDescent="0.3">
      <c r="A172" s="3" t="s">
        <v>38</v>
      </c>
      <c r="B172" s="4">
        <v>43342</v>
      </c>
      <c r="C172" s="3"/>
      <c r="D172" s="10">
        <v>0</v>
      </c>
      <c r="E172" s="10">
        <v>36</v>
      </c>
      <c r="F172" s="10">
        <v>21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/>
      <c r="V172" s="14">
        <v>11420.4</v>
      </c>
      <c r="W172" s="14">
        <v>8.2146875911924901</v>
      </c>
      <c r="X172" s="6">
        <f>V172+W172</f>
        <v>11428.614687591193</v>
      </c>
      <c r="Y172" s="12">
        <f t="shared" si="8"/>
        <v>57</v>
      </c>
      <c r="Z172" s="12">
        <f t="shared" si="9"/>
        <v>0</v>
      </c>
      <c r="AA172" s="12">
        <f t="shared" si="10"/>
        <v>663</v>
      </c>
      <c r="AB172" s="12">
        <f t="shared" si="11"/>
        <v>720</v>
      </c>
      <c r="AC172" s="6">
        <v>6</v>
      </c>
      <c r="AD172" s="6">
        <v>720</v>
      </c>
    </row>
    <row r="173" spans="1:30" x14ac:dyDescent="0.3">
      <c r="A173" s="3" t="s">
        <v>38</v>
      </c>
      <c r="B173" s="4">
        <v>43343</v>
      </c>
      <c r="C173" s="3"/>
      <c r="D173" s="10">
        <v>0</v>
      </c>
      <c r="E173" s="10">
        <v>14</v>
      </c>
      <c r="F173" s="10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/>
      <c r="V173" s="14">
        <v>10545.449999999999</v>
      </c>
      <c r="W173" s="14">
        <v>62.906971188804171</v>
      </c>
      <c r="X173" s="6">
        <f>V173+W173</f>
        <v>10608.356971188803</v>
      </c>
      <c r="Y173" s="12">
        <f t="shared" si="8"/>
        <v>14</v>
      </c>
      <c r="Z173" s="12">
        <f t="shared" si="9"/>
        <v>0</v>
      </c>
      <c r="AA173" s="12">
        <f t="shared" si="10"/>
        <v>706</v>
      </c>
      <c r="AB173" s="12">
        <f t="shared" si="11"/>
        <v>720</v>
      </c>
      <c r="AC173" s="6">
        <v>6</v>
      </c>
      <c r="AD173" s="6">
        <v>720</v>
      </c>
    </row>
    <row r="174" spans="1:30" x14ac:dyDescent="0.3">
      <c r="A174" s="3" t="s">
        <v>38</v>
      </c>
      <c r="B174" s="4">
        <v>43344</v>
      </c>
      <c r="C174" s="3"/>
      <c r="D174" s="5">
        <v>0</v>
      </c>
      <c r="E174" s="5">
        <v>8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/>
      <c r="V174" s="14">
        <v>7368</v>
      </c>
      <c r="W174" s="14">
        <v>0.26726639393237583</v>
      </c>
      <c r="X174" s="6">
        <f>V175+W174</f>
        <v>16194.517266393932</v>
      </c>
      <c r="Y174" s="12">
        <f t="shared" si="8"/>
        <v>8</v>
      </c>
      <c r="Z174" s="12">
        <f t="shared" si="9"/>
        <v>0</v>
      </c>
      <c r="AA174" s="12">
        <f t="shared" si="10"/>
        <v>712</v>
      </c>
      <c r="AB174" s="12">
        <f t="shared" si="11"/>
        <v>720</v>
      </c>
      <c r="AC174" s="6">
        <v>6</v>
      </c>
      <c r="AD174" s="6">
        <v>720</v>
      </c>
    </row>
    <row r="175" spans="1:30" x14ac:dyDescent="0.3">
      <c r="A175" s="3" t="s">
        <v>38</v>
      </c>
      <c r="B175" s="4">
        <v>43346</v>
      </c>
      <c r="C175" s="3"/>
      <c r="D175" s="10">
        <v>0</v>
      </c>
      <c r="E175" s="10">
        <v>11</v>
      </c>
      <c r="F175" s="10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/>
      <c r="V175" s="14">
        <v>16194.25</v>
      </c>
      <c r="W175" s="14">
        <v>186.81990169694743</v>
      </c>
      <c r="X175" s="6">
        <f>V176+W175</f>
        <v>14895.189901696946</v>
      </c>
      <c r="Y175" s="12">
        <f t="shared" si="8"/>
        <v>11</v>
      </c>
      <c r="Z175" s="12">
        <f t="shared" si="9"/>
        <v>0</v>
      </c>
      <c r="AA175" s="12">
        <f t="shared" si="10"/>
        <v>709</v>
      </c>
      <c r="AB175" s="12">
        <f t="shared" si="11"/>
        <v>720</v>
      </c>
      <c r="AC175" s="6">
        <v>6</v>
      </c>
      <c r="AD175" s="6">
        <v>720</v>
      </c>
    </row>
    <row r="176" spans="1:30" x14ac:dyDescent="0.3">
      <c r="A176" s="3" t="s">
        <v>38</v>
      </c>
      <c r="B176" s="4">
        <v>43347</v>
      </c>
      <c r="C176" s="3"/>
      <c r="D176" s="10">
        <v>0</v>
      </c>
      <c r="E176" s="10">
        <v>0</v>
      </c>
      <c r="F176" s="10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/>
      <c r="V176" s="14">
        <v>14708.369999999999</v>
      </c>
      <c r="W176" s="14">
        <v>347.42740384037626</v>
      </c>
      <c r="X176" s="6">
        <f>V177+W176</f>
        <v>3141.1274038403762</v>
      </c>
      <c r="Y176" s="12">
        <f t="shared" si="8"/>
        <v>0</v>
      </c>
      <c r="Z176" s="12">
        <f t="shared" si="9"/>
        <v>0</v>
      </c>
      <c r="AA176" s="12">
        <f t="shared" si="10"/>
        <v>720</v>
      </c>
      <c r="AB176" s="12">
        <f t="shared" si="11"/>
        <v>720</v>
      </c>
      <c r="AC176" s="6">
        <v>6</v>
      </c>
      <c r="AD176" s="6">
        <v>720</v>
      </c>
    </row>
    <row r="177" spans="1:30" x14ac:dyDescent="0.3">
      <c r="A177" s="3" t="s">
        <v>38</v>
      </c>
      <c r="B177" s="4">
        <v>43348</v>
      </c>
      <c r="C177" s="3"/>
      <c r="D177" s="10">
        <v>44</v>
      </c>
      <c r="E177" s="10">
        <v>83</v>
      </c>
      <c r="F177" s="10">
        <v>277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/>
      <c r="V177" s="14">
        <v>2793.7</v>
      </c>
      <c r="W177" s="14">
        <v>49.172486848409221</v>
      </c>
      <c r="X177" s="6">
        <f>V178+W177</f>
        <v>816.67248684840922</v>
      </c>
      <c r="Y177" s="12">
        <f t="shared" si="8"/>
        <v>404</v>
      </c>
      <c r="Z177" s="12">
        <f t="shared" si="9"/>
        <v>0</v>
      </c>
      <c r="AA177" s="12">
        <f t="shared" si="10"/>
        <v>316</v>
      </c>
      <c r="AB177" s="12">
        <f t="shared" si="11"/>
        <v>720</v>
      </c>
      <c r="AC177" s="6">
        <v>6</v>
      </c>
      <c r="AD177" s="6">
        <v>720</v>
      </c>
    </row>
    <row r="178" spans="1:30" x14ac:dyDescent="0.3">
      <c r="A178" s="3" t="s">
        <v>38</v>
      </c>
      <c r="B178" s="4">
        <v>43349</v>
      </c>
      <c r="C178" s="3"/>
      <c r="D178" s="10">
        <v>102</v>
      </c>
      <c r="E178" s="10">
        <v>19</v>
      </c>
      <c r="F178" s="10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/>
      <c r="V178" s="14">
        <v>767.5</v>
      </c>
      <c r="W178" s="14">
        <v>14.310112145347423</v>
      </c>
      <c r="X178" s="6">
        <f>V179+W178</f>
        <v>1472.5601121453474</v>
      </c>
      <c r="Y178" s="12">
        <f t="shared" si="8"/>
        <v>121</v>
      </c>
      <c r="Z178" s="12">
        <f t="shared" si="9"/>
        <v>0</v>
      </c>
      <c r="AA178" s="12">
        <f t="shared" si="10"/>
        <v>599</v>
      </c>
      <c r="AB178" s="12">
        <f t="shared" si="11"/>
        <v>720</v>
      </c>
      <c r="AC178" s="6">
        <v>6</v>
      </c>
      <c r="AD178" s="6">
        <v>720</v>
      </c>
    </row>
    <row r="179" spans="1:30" x14ac:dyDescent="0.3">
      <c r="A179" s="3" t="s">
        <v>38</v>
      </c>
      <c r="B179" s="4">
        <v>43353</v>
      </c>
      <c r="C179" s="3"/>
      <c r="D179" s="10">
        <v>502</v>
      </c>
      <c r="E179" s="10">
        <v>0</v>
      </c>
      <c r="F179" s="10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/>
      <c r="V179" s="14">
        <v>1458.25</v>
      </c>
      <c r="W179" s="14">
        <v>0.22086755040541275</v>
      </c>
      <c r="X179" s="6">
        <f>V180+W179</f>
        <v>1136.1208675504054</v>
      </c>
      <c r="Y179" s="12">
        <f t="shared" si="8"/>
        <v>502</v>
      </c>
      <c r="Z179" s="12">
        <f t="shared" si="9"/>
        <v>0</v>
      </c>
      <c r="AA179" s="12">
        <f t="shared" si="10"/>
        <v>218</v>
      </c>
      <c r="AB179" s="12">
        <f t="shared" si="11"/>
        <v>720</v>
      </c>
      <c r="AC179" s="6">
        <v>6</v>
      </c>
      <c r="AD179" s="6">
        <v>720</v>
      </c>
    </row>
    <row r="180" spans="1:30" x14ac:dyDescent="0.3">
      <c r="A180" s="3" t="s">
        <v>38</v>
      </c>
      <c r="B180" s="4">
        <v>43354</v>
      </c>
      <c r="C180" s="3"/>
      <c r="D180" s="10">
        <v>517</v>
      </c>
      <c r="E180" s="10">
        <v>0</v>
      </c>
      <c r="F180" s="10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/>
      <c r="V180" s="14">
        <v>1135.8999999999999</v>
      </c>
      <c r="W180" s="14">
        <v>6.9644805624307864</v>
      </c>
      <c r="X180" s="6">
        <f>V181+W180</f>
        <v>1422.2344805624307</v>
      </c>
      <c r="Y180" s="12">
        <f t="shared" si="8"/>
        <v>517</v>
      </c>
      <c r="Z180" s="12">
        <f t="shared" si="9"/>
        <v>0</v>
      </c>
      <c r="AA180" s="12">
        <f t="shared" si="10"/>
        <v>203</v>
      </c>
      <c r="AB180" s="12">
        <f t="shared" si="11"/>
        <v>720</v>
      </c>
      <c r="AC180" s="6">
        <v>6</v>
      </c>
      <c r="AD180" s="6">
        <v>720</v>
      </c>
    </row>
    <row r="181" spans="1:30" x14ac:dyDescent="0.3">
      <c r="A181" s="3" t="s">
        <v>38</v>
      </c>
      <c r="B181" s="4">
        <v>43355</v>
      </c>
      <c r="C181" s="3"/>
      <c r="D181" s="10">
        <v>325</v>
      </c>
      <c r="E181" s="10">
        <v>0</v>
      </c>
      <c r="F181" s="10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/>
      <c r="V181" s="14">
        <v>1415.27</v>
      </c>
      <c r="W181" s="14">
        <v>16.888591025035435</v>
      </c>
      <c r="X181" s="6">
        <f>V182+W181</f>
        <v>2878.1285910250353</v>
      </c>
      <c r="Y181" s="12">
        <f t="shared" si="8"/>
        <v>325</v>
      </c>
      <c r="Z181" s="12">
        <f t="shared" si="9"/>
        <v>0</v>
      </c>
      <c r="AA181" s="12">
        <f t="shared" si="10"/>
        <v>395</v>
      </c>
      <c r="AB181" s="12">
        <f t="shared" si="11"/>
        <v>720</v>
      </c>
      <c r="AC181" s="6">
        <v>6</v>
      </c>
      <c r="AD181" s="6">
        <v>720</v>
      </c>
    </row>
    <row r="182" spans="1:30" x14ac:dyDescent="0.3">
      <c r="A182" s="3" t="s">
        <v>38</v>
      </c>
      <c r="B182" s="4">
        <v>43356</v>
      </c>
      <c r="C182" s="3"/>
      <c r="D182" s="10">
        <v>262</v>
      </c>
      <c r="E182" s="10">
        <v>30</v>
      </c>
      <c r="F182" s="10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/>
      <c r="V182" s="14">
        <v>2861.24</v>
      </c>
      <c r="W182" s="14">
        <v>4.3362952501956347</v>
      </c>
      <c r="X182" s="6" t="e">
        <f>#REF!+W182</f>
        <v>#REF!</v>
      </c>
      <c r="Y182" s="12">
        <f t="shared" si="8"/>
        <v>292</v>
      </c>
      <c r="Z182" s="12">
        <f t="shared" si="9"/>
        <v>0</v>
      </c>
      <c r="AA182" s="12">
        <f t="shared" si="10"/>
        <v>428</v>
      </c>
      <c r="AB182" s="12">
        <f t="shared" si="11"/>
        <v>720</v>
      </c>
      <c r="AC182" s="6">
        <v>6</v>
      </c>
      <c r="AD182" s="6">
        <v>720</v>
      </c>
    </row>
    <row r="183" spans="1:30" x14ac:dyDescent="0.3">
      <c r="A183" s="3" t="s">
        <v>38</v>
      </c>
      <c r="B183" s="4">
        <v>43357</v>
      </c>
      <c r="C183" s="3"/>
      <c r="D183" s="10">
        <v>529</v>
      </c>
      <c r="E183" s="10">
        <v>78</v>
      </c>
      <c r="F183" s="10">
        <v>27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/>
      <c r="V183" s="14">
        <v>2529.6799999999998</v>
      </c>
      <c r="W183" s="14">
        <v>25.705401621919837</v>
      </c>
      <c r="X183" s="6">
        <f>V183+W183</f>
        <v>2555.3854016219198</v>
      </c>
      <c r="Y183" s="12">
        <f t="shared" si="8"/>
        <v>634</v>
      </c>
      <c r="Z183" s="12">
        <f t="shared" si="9"/>
        <v>0</v>
      </c>
      <c r="AA183" s="12">
        <f t="shared" si="10"/>
        <v>86</v>
      </c>
      <c r="AB183" s="12">
        <f t="shared" si="11"/>
        <v>720</v>
      </c>
      <c r="AC183" s="6">
        <v>6</v>
      </c>
      <c r="AD183" s="6">
        <v>720</v>
      </c>
    </row>
    <row r="184" spans="1:30" x14ac:dyDescent="0.3">
      <c r="A184" s="3" t="s">
        <v>38</v>
      </c>
      <c r="B184" s="4">
        <v>43360</v>
      </c>
      <c r="C184" s="3"/>
      <c r="D184" s="10">
        <v>420</v>
      </c>
      <c r="E184" s="10">
        <v>57</v>
      </c>
      <c r="F184" s="10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/>
      <c r="V184" s="14">
        <v>3315.6</v>
      </c>
      <c r="W184" s="14">
        <v>10.078593918944099</v>
      </c>
      <c r="X184" s="6">
        <f>V184+W184</f>
        <v>3325.678593918944</v>
      </c>
      <c r="Y184" s="12">
        <f t="shared" si="8"/>
        <v>477</v>
      </c>
      <c r="Z184" s="12">
        <f t="shared" si="9"/>
        <v>0</v>
      </c>
      <c r="AA184" s="12">
        <f t="shared" si="10"/>
        <v>243</v>
      </c>
      <c r="AB184" s="12">
        <f t="shared" si="11"/>
        <v>720</v>
      </c>
      <c r="AC184" s="6">
        <v>6</v>
      </c>
      <c r="AD184" s="6">
        <v>720</v>
      </c>
    </row>
    <row r="185" spans="1:30" x14ac:dyDescent="0.3">
      <c r="A185" s="3" t="s">
        <v>38</v>
      </c>
      <c r="B185" s="4">
        <v>43361</v>
      </c>
      <c r="C185" s="3"/>
      <c r="D185" s="10">
        <v>687</v>
      </c>
      <c r="E185" s="10">
        <v>0</v>
      </c>
      <c r="F185" s="10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/>
      <c r="V185" s="14">
        <v>921</v>
      </c>
      <c r="W185" s="14">
        <v>318.7528044066832</v>
      </c>
      <c r="X185" s="6">
        <f>V185+W185</f>
        <v>1239.7528044066833</v>
      </c>
      <c r="Y185" s="12">
        <f t="shared" si="8"/>
        <v>687</v>
      </c>
      <c r="Z185" s="12">
        <f t="shared" si="9"/>
        <v>0</v>
      </c>
      <c r="AA185" s="12">
        <f t="shared" si="10"/>
        <v>33</v>
      </c>
      <c r="AB185" s="12">
        <f t="shared" si="11"/>
        <v>720</v>
      </c>
      <c r="AC185" s="6">
        <v>6</v>
      </c>
      <c r="AD185" s="6">
        <v>720</v>
      </c>
    </row>
    <row r="186" spans="1:30" x14ac:dyDescent="0.3">
      <c r="A186" s="3" t="s">
        <v>38</v>
      </c>
      <c r="B186" s="4">
        <v>43362</v>
      </c>
      <c r="C186" s="3"/>
      <c r="D186" s="5">
        <v>602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/>
      <c r="V186" s="14">
        <v>2548.1</v>
      </c>
      <c r="W186" s="14">
        <v>42.732137493135887</v>
      </c>
      <c r="X186" s="6">
        <f>V186+W186</f>
        <v>2590.8321374931356</v>
      </c>
      <c r="Y186" s="12">
        <f t="shared" si="8"/>
        <v>602</v>
      </c>
      <c r="Z186" s="12">
        <f t="shared" si="9"/>
        <v>0</v>
      </c>
      <c r="AA186" s="12">
        <f t="shared" si="10"/>
        <v>118</v>
      </c>
      <c r="AB186" s="12">
        <f t="shared" si="11"/>
        <v>720</v>
      </c>
      <c r="AC186" s="6">
        <v>6</v>
      </c>
      <c r="AD186" s="6">
        <v>720</v>
      </c>
    </row>
    <row r="187" spans="1:30" x14ac:dyDescent="0.3">
      <c r="A187" s="3" t="s">
        <v>38</v>
      </c>
      <c r="B187" s="4">
        <v>43367</v>
      </c>
      <c r="C187" s="3"/>
      <c r="D187" s="10">
        <v>445</v>
      </c>
      <c r="E187" s="10">
        <v>0</v>
      </c>
      <c r="F187" s="10">
        <v>40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/>
      <c r="V187" s="14">
        <v>2594.15</v>
      </c>
      <c r="W187" s="14">
        <v>26.016936226139084</v>
      </c>
      <c r="X187" s="6">
        <f>V187+W187</f>
        <v>2620.1669362261391</v>
      </c>
      <c r="Y187" s="12">
        <f t="shared" si="8"/>
        <v>485</v>
      </c>
      <c r="Z187" s="12">
        <f t="shared" si="9"/>
        <v>0</v>
      </c>
      <c r="AA187" s="12">
        <f t="shared" si="10"/>
        <v>235</v>
      </c>
      <c r="AB187" s="12">
        <f t="shared" si="11"/>
        <v>720</v>
      </c>
      <c r="AC187" s="6">
        <v>6</v>
      </c>
      <c r="AD187" s="6">
        <v>720</v>
      </c>
    </row>
    <row r="188" spans="1:30" x14ac:dyDescent="0.3">
      <c r="A188" s="3" t="s">
        <v>38</v>
      </c>
      <c r="B188" s="4">
        <v>43368</v>
      </c>
      <c r="C188" s="3"/>
      <c r="D188" s="10">
        <v>104</v>
      </c>
      <c r="E188" s="10">
        <v>0</v>
      </c>
      <c r="F188" s="10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/>
      <c r="V188" s="14">
        <v>3162.1</v>
      </c>
      <c r="W188" s="14">
        <v>8.9759658166808798</v>
      </c>
      <c r="X188" s="6">
        <f>V188+W188</f>
        <v>3171.0759658166808</v>
      </c>
      <c r="Y188" s="12">
        <f t="shared" si="8"/>
        <v>104</v>
      </c>
      <c r="Z188" s="12">
        <f t="shared" si="9"/>
        <v>0</v>
      </c>
      <c r="AA188" s="12">
        <f t="shared" si="10"/>
        <v>616</v>
      </c>
      <c r="AB188" s="12">
        <f t="shared" si="11"/>
        <v>720</v>
      </c>
      <c r="AC188" s="6">
        <v>6</v>
      </c>
      <c r="AD188" s="6">
        <v>720</v>
      </c>
    </row>
    <row r="189" spans="1:30" x14ac:dyDescent="0.3">
      <c r="A189" s="3" t="s">
        <v>38</v>
      </c>
      <c r="B189" s="4">
        <v>43369</v>
      </c>
      <c r="C189" s="3"/>
      <c r="D189" s="10">
        <v>0</v>
      </c>
      <c r="E189" s="10">
        <v>0</v>
      </c>
      <c r="F189" s="10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/>
      <c r="V189" s="14">
        <v>14536.449999999999</v>
      </c>
      <c r="W189" s="14">
        <v>43.690929786661961</v>
      </c>
      <c r="X189" s="6">
        <f>V189+W189</f>
        <v>14580.140929786661</v>
      </c>
      <c r="Y189" s="12">
        <f t="shared" si="8"/>
        <v>0</v>
      </c>
      <c r="Z189" s="12">
        <f t="shared" si="9"/>
        <v>0</v>
      </c>
      <c r="AA189" s="12">
        <f t="shared" si="10"/>
        <v>720</v>
      </c>
      <c r="AB189" s="12">
        <f t="shared" si="11"/>
        <v>720</v>
      </c>
      <c r="AC189" s="6">
        <v>6</v>
      </c>
      <c r="AD189" s="6">
        <v>720</v>
      </c>
    </row>
    <row r="190" spans="1:30" x14ac:dyDescent="0.3">
      <c r="A190" s="3" t="s">
        <v>38</v>
      </c>
      <c r="B190" s="4">
        <v>43370</v>
      </c>
      <c r="C190" s="3"/>
      <c r="D190" s="10">
        <v>489</v>
      </c>
      <c r="E190" s="10">
        <v>25</v>
      </c>
      <c r="F190" s="10">
        <v>42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/>
      <c r="V190" s="14">
        <v>1903.3999999999999</v>
      </c>
      <c r="W190" s="14">
        <v>11.40184670757985</v>
      </c>
      <c r="X190" s="6">
        <f>V190+W190</f>
        <v>1914.8018467075797</v>
      </c>
      <c r="Y190" s="12">
        <f t="shared" si="8"/>
        <v>556</v>
      </c>
      <c r="Z190" s="12">
        <f t="shared" si="9"/>
        <v>0</v>
      </c>
      <c r="AA190" s="12">
        <f t="shared" si="10"/>
        <v>164</v>
      </c>
      <c r="AB190" s="12">
        <f t="shared" si="11"/>
        <v>720</v>
      </c>
      <c r="AC190" s="6">
        <v>6</v>
      </c>
      <c r="AD190" s="6">
        <v>720</v>
      </c>
    </row>
    <row r="191" spans="1:30" x14ac:dyDescent="0.3">
      <c r="A191" s="3" t="s">
        <v>38</v>
      </c>
      <c r="B191" s="4">
        <v>43371</v>
      </c>
      <c r="C191" s="3"/>
      <c r="D191" s="10">
        <v>654</v>
      </c>
      <c r="E191" s="10">
        <v>0</v>
      </c>
      <c r="F191" s="10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/>
      <c r="V191" s="14">
        <v>1811.3</v>
      </c>
      <c r="W191" s="14">
        <v>32.019849935318092</v>
      </c>
      <c r="X191" s="6">
        <f>V191+W191</f>
        <v>1843.319849935318</v>
      </c>
      <c r="Y191" s="12">
        <f t="shared" si="8"/>
        <v>654</v>
      </c>
      <c r="Z191" s="12">
        <f t="shared" si="9"/>
        <v>0</v>
      </c>
      <c r="AA191" s="12">
        <f t="shared" si="10"/>
        <v>66</v>
      </c>
      <c r="AB191" s="12">
        <f t="shared" si="11"/>
        <v>720</v>
      </c>
      <c r="AC191" s="6">
        <v>6</v>
      </c>
      <c r="AD191" s="6">
        <v>720</v>
      </c>
    </row>
    <row r="192" spans="1:30" x14ac:dyDescent="0.3">
      <c r="A192" s="3" t="s">
        <v>38</v>
      </c>
      <c r="B192" s="4">
        <v>43374</v>
      </c>
      <c r="C192" s="3"/>
      <c r="D192" s="10">
        <v>321</v>
      </c>
      <c r="E192" s="10">
        <v>56</v>
      </c>
      <c r="F192" s="10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/>
      <c r="V192" s="14">
        <v>4872.09</v>
      </c>
      <c r="W192" s="14">
        <v>15.121191886028374</v>
      </c>
      <c r="X192" s="6">
        <f>V192+W192</f>
        <v>4887.2111918860282</v>
      </c>
      <c r="Y192" s="12">
        <f t="shared" si="8"/>
        <v>377</v>
      </c>
      <c r="Z192" s="12">
        <f t="shared" si="9"/>
        <v>0</v>
      </c>
      <c r="AA192" s="12">
        <f t="shared" si="10"/>
        <v>343</v>
      </c>
      <c r="AB192" s="12">
        <f t="shared" si="11"/>
        <v>720</v>
      </c>
      <c r="AC192" s="6">
        <v>6</v>
      </c>
      <c r="AD192" s="6">
        <v>720</v>
      </c>
    </row>
    <row r="193" spans="1:30" x14ac:dyDescent="0.3">
      <c r="A193" s="3" t="s">
        <v>38</v>
      </c>
      <c r="B193" s="4">
        <v>43375</v>
      </c>
      <c r="C193" s="3"/>
      <c r="D193" s="10">
        <v>478</v>
      </c>
      <c r="E193" s="10">
        <v>30</v>
      </c>
      <c r="F193" s="10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/>
      <c r="V193" s="14">
        <v>3555.06</v>
      </c>
      <c r="W193" s="14">
        <v>46.28082351293515</v>
      </c>
      <c r="X193" s="6">
        <f>V193+W193</f>
        <v>3601.340823512935</v>
      </c>
      <c r="Y193" s="12">
        <f t="shared" si="8"/>
        <v>508</v>
      </c>
      <c r="Z193" s="12">
        <f t="shared" si="9"/>
        <v>0</v>
      </c>
      <c r="AA193" s="12">
        <f t="shared" si="10"/>
        <v>212</v>
      </c>
      <c r="AB193" s="12">
        <f t="shared" si="11"/>
        <v>720</v>
      </c>
      <c r="AC193" s="6">
        <v>6</v>
      </c>
      <c r="AD193" s="6">
        <v>720</v>
      </c>
    </row>
    <row r="194" spans="1:30" x14ac:dyDescent="0.3">
      <c r="A194" s="3" t="s">
        <v>38</v>
      </c>
      <c r="B194" s="4">
        <v>43376</v>
      </c>
      <c r="C194" s="3"/>
      <c r="D194" s="10">
        <v>120</v>
      </c>
      <c r="E194" s="10">
        <v>28</v>
      </c>
      <c r="F194" s="10">
        <v>31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/>
      <c r="V194" s="14">
        <v>6087.8099999999995</v>
      </c>
      <c r="W194" s="14">
        <v>7.2001437793280045</v>
      </c>
      <c r="X194" s="6">
        <f>V194+W194</f>
        <v>6095.0101437793273</v>
      </c>
      <c r="Y194" s="12">
        <f t="shared" si="8"/>
        <v>179</v>
      </c>
      <c r="Z194" s="12">
        <f t="shared" si="9"/>
        <v>0</v>
      </c>
      <c r="AA194" s="12">
        <f t="shared" si="10"/>
        <v>541</v>
      </c>
      <c r="AB194" s="12">
        <f t="shared" si="11"/>
        <v>720</v>
      </c>
      <c r="AC194" s="6">
        <v>6</v>
      </c>
      <c r="AD194" s="6">
        <v>720</v>
      </c>
    </row>
    <row r="195" spans="1:30" x14ac:dyDescent="0.3">
      <c r="A195" s="3" t="s">
        <v>38</v>
      </c>
      <c r="B195" s="4">
        <v>43377</v>
      </c>
      <c r="C195" s="3"/>
      <c r="D195" s="10">
        <v>239</v>
      </c>
      <c r="E195" s="10">
        <v>42</v>
      </c>
      <c r="F195" s="10">
        <v>15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/>
      <c r="V195" s="14">
        <v>4169.0599999999995</v>
      </c>
      <c r="W195" s="14">
        <v>24.12379262048329</v>
      </c>
      <c r="X195" s="6">
        <f>V195+W195</f>
        <v>4193.1837926204826</v>
      </c>
      <c r="Y195" s="12">
        <f t="shared" ref="Y195:Y258" si="12">D195+E195+F195+H195+J195+K195+L195+M195+N195+O195+P195+Q195+R195+S195+U195</f>
        <v>296</v>
      </c>
      <c r="Z195" s="12">
        <f t="shared" ref="Z195:Z258" si="13">G195+I195+T195</f>
        <v>0</v>
      </c>
      <c r="AA195" s="12">
        <f t="shared" ref="AA195:AA258" si="14">AD195-Y195</f>
        <v>424</v>
      </c>
      <c r="AB195" s="12">
        <f t="shared" ref="AB195:AB258" si="15">AD195-Z195</f>
        <v>720</v>
      </c>
      <c r="AC195" s="6">
        <v>6</v>
      </c>
      <c r="AD195" s="6">
        <v>720</v>
      </c>
    </row>
    <row r="196" spans="1:30" x14ac:dyDescent="0.3">
      <c r="A196" s="3" t="s">
        <v>38</v>
      </c>
      <c r="B196" s="4">
        <v>43378</v>
      </c>
      <c r="C196" s="3"/>
      <c r="D196" s="10">
        <v>385</v>
      </c>
      <c r="E196" s="10">
        <v>0</v>
      </c>
      <c r="F196" s="10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/>
      <c r="V196" s="14">
        <v>2462.14</v>
      </c>
      <c r="W196" s="14">
        <v>22.823404907053913</v>
      </c>
      <c r="X196" s="6">
        <f>V196+W196</f>
        <v>2484.9634049070537</v>
      </c>
      <c r="Y196" s="12">
        <f t="shared" si="12"/>
        <v>385</v>
      </c>
      <c r="Z196" s="12">
        <f t="shared" si="13"/>
        <v>0</v>
      </c>
      <c r="AA196" s="12">
        <f t="shared" si="14"/>
        <v>335</v>
      </c>
      <c r="AB196" s="12">
        <f t="shared" si="15"/>
        <v>720</v>
      </c>
      <c r="AC196" s="6">
        <v>6</v>
      </c>
      <c r="AD196" s="6">
        <v>720</v>
      </c>
    </row>
    <row r="197" spans="1:30" x14ac:dyDescent="0.3">
      <c r="A197" s="3" t="s">
        <v>38</v>
      </c>
      <c r="B197" s="4">
        <v>43381</v>
      </c>
      <c r="C197" s="3"/>
      <c r="D197" s="10">
        <v>448</v>
      </c>
      <c r="E197" s="10">
        <v>13</v>
      </c>
      <c r="F197" s="10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/>
      <c r="V197" s="14">
        <v>1412.1999999999998</v>
      </c>
      <c r="W197" s="14">
        <v>22.917110764176037</v>
      </c>
      <c r="X197" s="6">
        <f>V197+W197</f>
        <v>1435.1171107641758</v>
      </c>
      <c r="Y197" s="12">
        <f t="shared" si="12"/>
        <v>461</v>
      </c>
      <c r="Z197" s="12">
        <f t="shared" si="13"/>
        <v>0</v>
      </c>
      <c r="AA197" s="12">
        <f t="shared" si="14"/>
        <v>259</v>
      </c>
      <c r="AB197" s="12">
        <f t="shared" si="15"/>
        <v>720</v>
      </c>
      <c r="AC197" s="6">
        <v>6</v>
      </c>
      <c r="AD197" s="6">
        <v>720</v>
      </c>
    </row>
    <row r="198" spans="1:30" x14ac:dyDescent="0.3">
      <c r="A198" s="3" t="s">
        <v>38</v>
      </c>
      <c r="B198" s="4">
        <v>43382</v>
      </c>
      <c r="C198" s="3"/>
      <c r="D198" s="10">
        <v>560</v>
      </c>
      <c r="E198" s="10">
        <v>0</v>
      </c>
      <c r="F198" s="10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/>
      <c r="V198" s="14">
        <v>0</v>
      </c>
      <c r="W198" s="14">
        <v>0</v>
      </c>
      <c r="X198" s="6">
        <f>V198+W198</f>
        <v>0</v>
      </c>
      <c r="Y198" s="12">
        <f t="shared" si="12"/>
        <v>560</v>
      </c>
      <c r="Z198" s="12">
        <f t="shared" si="13"/>
        <v>0</v>
      </c>
      <c r="AA198" s="12">
        <f t="shared" si="14"/>
        <v>160</v>
      </c>
      <c r="AB198" s="12">
        <f t="shared" si="15"/>
        <v>720</v>
      </c>
      <c r="AC198" s="6">
        <v>6</v>
      </c>
      <c r="AD198" s="6">
        <v>720</v>
      </c>
    </row>
    <row r="199" spans="1:30" x14ac:dyDescent="0.3">
      <c r="A199" s="3" t="s">
        <v>38</v>
      </c>
      <c r="B199" s="4">
        <v>43249</v>
      </c>
      <c r="C199" s="3"/>
      <c r="D199" s="10">
        <v>195</v>
      </c>
      <c r="E199" s="10">
        <v>7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47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/>
      <c r="V199" s="14">
        <v>0</v>
      </c>
      <c r="W199" s="14">
        <v>0</v>
      </c>
      <c r="X199" s="6">
        <f>V199+W199</f>
        <v>0</v>
      </c>
      <c r="Y199" s="12">
        <f t="shared" si="12"/>
        <v>249</v>
      </c>
      <c r="Z199" s="12">
        <f t="shared" si="13"/>
        <v>0</v>
      </c>
      <c r="AA199" s="12">
        <f t="shared" si="14"/>
        <v>471</v>
      </c>
      <c r="AB199" s="12">
        <f t="shared" si="15"/>
        <v>720</v>
      </c>
      <c r="AC199" s="6">
        <v>6</v>
      </c>
      <c r="AD199" s="6">
        <v>720</v>
      </c>
    </row>
    <row r="200" spans="1:30" x14ac:dyDescent="0.3">
      <c r="A200" s="3" t="s">
        <v>40</v>
      </c>
      <c r="B200" s="4">
        <v>43249</v>
      </c>
      <c r="C200" s="3"/>
      <c r="D200" s="10">
        <v>235</v>
      </c>
      <c r="E200" s="10">
        <v>25</v>
      </c>
      <c r="F200" s="5">
        <v>0</v>
      </c>
      <c r="G200" s="5">
        <v>0</v>
      </c>
      <c r="H200" s="5">
        <v>0</v>
      </c>
      <c r="I200" s="5">
        <v>53</v>
      </c>
      <c r="J200" s="5">
        <v>0</v>
      </c>
      <c r="K200" s="5">
        <v>0</v>
      </c>
      <c r="L200" s="5">
        <v>0</v>
      </c>
      <c r="M200" s="5">
        <v>60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/>
      <c r="V200" s="14">
        <v>0</v>
      </c>
      <c r="W200" s="14">
        <v>0</v>
      </c>
      <c r="X200" s="6">
        <f>V200+W200</f>
        <v>0</v>
      </c>
      <c r="Y200" s="12">
        <f t="shared" si="12"/>
        <v>320</v>
      </c>
      <c r="Z200" s="12">
        <f t="shared" si="13"/>
        <v>53</v>
      </c>
      <c r="AA200" s="12">
        <f t="shared" si="14"/>
        <v>400</v>
      </c>
      <c r="AB200" s="12">
        <f t="shared" si="15"/>
        <v>667</v>
      </c>
      <c r="AC200" s="6">
        <v>7.0838252656434468</v>
      </c>
      <c r="AD200" s="6">
        <v>720</v>
      </c>
    </row>
    <row r="201" spans="1:30" x14ac:dyDescent="0.3">
      <c r="A201" s="3" t="s">
        <v>33</v>
      </c>
      <c r="B201" s="7">
        <v>43249</v>
      </c>
      <c r="C201" s="3"/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519</v>
      </c>
      <c r="U201" s="5"/>
      <c r="V201" s="14">
        <v>0</v>
      </c>
      <c r="W201" s="14">
        <v>0</v>
      </c>
      <c r="X201" s="6">
        <f>V201+W201</f>
        <v>0</v>
      </c>
      <c r="Y201" s="12">
        <f t="shared" si="12"/>
        <v>0</v>
      </c>
      <c r="Z201" s="12">
        <f t="shared" si="13"/>
        <v>519</v>
      </c>
      <c r="AA201" s="12">
        <f t="shared" si="14"/>
        <v>720</v>
      </c>
      <c r="AB201" s="12">
        <f t="shared" si="15"/>
        <v>201</v>
      </c>
      <c r="AC201" s="6">
        <v>10.909090909090908</v>
      </c>
      <c r="AD201" s="6">
        <v>720</v>
      </c>
    </row>
    <row r="202" spans="1:30" x14ac:dyDescent="0.3">
      <c r="A202" s="3" t="s">
        <v>41</v>
      </c>
      <c r="B202" s="4">
        <v>43250</v>
      </c>
      <c r="C202" s="3"/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991</v>
      </c>
      <c r="U202" s="5"/>
      <c r="V202" s="14">
        <v>0</v>
      </c>
      <c r="W202" s="14">
        <v>0</v>
      </c>
      <c r="X202" s="6">
        <f>V202+W202</f>
        <v>0</v>
      </c>
      <c r="Y202" s="12">
        <f t="shared" si="12"/>
        <v>0</v>
      </c>
      <c r="Z202" s="12">
        <f t="shared" si="13"/>
        <v>991</v>
      </c>
      <c r="AA202" s="12">
        <f t="shared" si="14"/>
        <v>720</v>
      </c>
      <c r="AB202" s="12">
        <f t="shared" si="15"/>
        <v>-271</v>
      </c>
      <c r="AC202" s="6">
        <v>5</v>
      </c>
      <c r="AD202" s="6">
        <v>720</v>
      </c>
    </row>
    <row r="203" spans="1:30" x14ac:dyDescent="0.3">
      <c r="A203" s="3" t="s">
        <v>39</v>
      </c>
      <c r="B203" s="4">
        <v>43250</v>
      </c>
      <c r="C203" s="3"/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856</v>
      </c>
      <c r="U203" s="5"/>
      <c r="V203" s="14">
        <v>0</v>
      </c>
      <c r="W203" s="14">
        <v>0</v>
      </c>
      <c r="X203" s="6">
        <f>V203+W203</f>
        <v>0</v>
      </c>
      <c r="Y203" s="12">
        <f t="shared" si="12"/>
        <v>0</v>
      </c>
      <c r="Z203" s="12">
        <f t="shared" si="13"/>
        <v>856</v>
      </c>
      <c r="AA203" s="12">
        <f t="shared" si="14"/>
        <v>720</v>
      </c>
      <c r="AB203" s="12">
        <f t="shared" si="15"/>
        <v>-136</v>
      </c>
      <c r="AC203" s="6">
        <v>4.8701298701298699</v>
      </c>
      <c r="AD203" s="6">
        <v>720</v>
      </c>
    </row>
    <row r="204" spans="1:30" x14ac:dyDescent="0.3">
      <c r="A204" s="3" t="s">
        <v>38</v>
      </c>
      <c r="B204" s="4">
        <v>43250</v>
      </c>
      <c r="C204" s="3"/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400</v>
      </c>
      <c r="U204" s="5"/>
      <c r="V204" s="14">
        <v>0</v>
      </c>
      <c r="W204" s="14">
        <v>0</v>
      </c>
      <c r="X204" s="6">
        <f>V204+W204</f>
        <v>0</v>
      </c>
      <c r="Y204" s="12">
        <f t="shared" si="12"/>
        <v>0</v>
      </c>
      <c r="Z204" s="12">
        <f t="shared" si="13"/>
        <v>400</v>
      </c>
      <c r="AA204" s="12">
        <f t="shared" si="14"/>
        <v>720</v>
      </c>
      <c r="AB204" s="12">
        <f t="shared" si="15"/>
        <v>320</v>
      </c>
      <c r="AC204" s="6">
        <v>6</v>
      </c>
      <c r="AD204" s="6">
        <v>720</v>
      </c>
    </row>
    <row r="205" spans="1:30" x14ac:dyDescent="0.3">
      <c r="A205" s="3" t="s">
        <v>40</v>
      </c>
      <c r="B205" s="4">
        <v>43256</v>
      </c>
      <c r="C205" s="3"/>
      <c r="D205" s="5">
        <v>0</v>
      </c>
      <c r="E205" s="10">
        <v>14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10">
        <v>555</v>
      </c>
      <c r="S205" s="5">
        <v>0</v>
      </c>
      <c r="T205" s="5">
        <v>0</v>
      </c>
      <c r="U205" s="5"/>
      <c r="V205" s="14">
        <v>776.58719999999994</v>
      </c>
      <c r="W205" s="14">
        <v>0.43075822770103411</v>
      </c>
      <c r="X205" s="6">
        <f>V205+W205</f>
        <v>777.017958227701</v>
      </c>
      <c r="Y205" s="12">
        <f t="shared" si="12"/>
        <v>569</v>
      </c>
      <c r="Z205" s="12">
        <f t="shared" si="13"/>
        <v>0</v>
      </c>
      <c r="AA205" s="12">
        <f t="shared" si="14"/>
        <v>151</v>
      </c>
      <c r="AB205" s="12">
        <f t="shared" si="15"/>
        <v>720</v>
      </c>
      <c r="AC205" s="6">
        <v>7.0838252656434468</v>
      </c>
      <c r="AD205" s="6">
        <v>720</v>
      </c>
    </row>
    <row r="206" spans="1:30" x14ac:dyDescent="0.3">
      <c r="A206" s="3" t="s">
        <v>40</v>
      </c>
      <c r="B206" s="4">
        <v>43257</v>
      </c>
      <c r="C206" s="3"/>
      <c r="D206" s="5">
        <v>0</v>
      </c>
      <c r="E206" s="10">
        <v>49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10">
        <v>72</v>
      </c>
      <c r="S206" s="5">
        <v>0</v>
      </c>
      <c r="T206" s="5">
        <v>0</v>
      </c>
      <c r="U206" s="5"/>
      <c r="V206" s="14">
        <v>4560.7919999999995</v>
      </c>
      <c r="W206" s="14">
        <v>18.821547715088276</v>
      </c>
      <c r="X206" s="6">
        <f>V206+W206</f>
        <v>4579.6135477150874</v>
      </c>
      <c r="Y206" s="12">
        <f t="shared" si="12"/>
        <v>121</v>
      </c>
      <c r="Z206" s="12">
        <f t="shared" si="13"/>
        <v>0</v>
      </c>
      <c r="AA206" s="12">
        <f t="shared" si="14"/>
        <v>599</v>
      </c>
      <c r="AB206" s="12">
        <f t="shared" si="15"/>
        <v>720</v>
      </c>
      <c r="AC206" s="6">
        <v>7.0838252656434468</v>
      </c>
      <c r="AD206" s="6">
        <v>720</v>
      </c>
    </row>
    <row r="207" spans="1:30" x14ac:dyDescent="0.3">
      <c r="A207" s="3" t="s">
        <v>40</v>
      </c>
      <c r="B207" s="4">
        <v>43258</v>
      </c>
      <c r="C207" s="3"/>
      <c r="D207" s="5">
        <v>0</v>
      </c>
      <c r="E207" s="10">
        <v>20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10">
        <v>292</v>
      </c>
      <c r="S207" s="5">
        <v>0</v>
      </c>
      <c r="T207" s="5">
        <v>0</v>
      </c>
      <c r="U207" s="5"/>
      <c r="V207" s="14">
        <v>1969.1900999999998</v>
      </c>
      <c r="W207" s="14">
        <v>54.425029674445668</v>
      </c>
      <c r="X207" s="6">
        <f>V207+W207</f>
        <v>2023.6151296744454</v>
      </c>
      <c r="Y207" s="12">
        <f t="shared" si="12"/>
        <v>312</v>
      </c>
      <c r="Z207" s="12">
        <f t="shared" si="13"/>
        <v>0</v>
      </c>
      <c r="AA207" s="12">
        <f t="shared" si="14"/>
        <v>408</v>
      </c>
      <c r="AB207" s="12">
        <f t="shared" si="15"/>
        <v>720</v>
      </c>
      <c r="AC207" s="6">
        <v>7.0838252656434468</v>
      </c>
      <c r="AD207" s="6">
        <v>720</v>
      </c>
    </row>
    <row r="208" spans="1:30" x14ac:dyDescent="0.3">
      <c r="A208" s="3" t="s">
        <v>40</v>
      </c>
      <c r="B208" s="4">
        <v>43262</v>
      </c>
      <c r="C208" s="3"/>
      <c r="D208" s="5">
        <v>0</v>
      </c>
      <c r="E208" s="10">
        <v>23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10">
        <v>46</v>
      </c>
      <c r="N208" s="5">
        <v>0</v>
      </c>
      <c r="O208" s="5">
        <v>0</v>
      </c>
      <c r="P208" s="5">
        <v>0</v>
      </c>
      <c r="Q208" s="5">
        <v>0</v>
      </c>
      <c r="R208" s="10">
        <v>253</v>
      </c>
      <c r="S208" s="5">
        <v>0</v>
      </c>
      <c r="T208" s="5">
        <v>0</v>
      </c>
      <c r="U208" s="5"/>
      <c r="V208" s="14">
        <v>1026.4545000000001</v>
      </c>
      <c r="W208" s="14">
        <v>11.630938926758153</v>
      </c>
      <c r="X208" s="6">
        <f>V208+W208</f>
        <v>1038.0854389267581</v>
      </c>
      <c r="Y208" s="12">
        <f t="shared" si="12"/>
        <v>322</v>
      </c>
      <c r="Z208" s="12">
        <f t="shared" si="13"/>
        <v>0</v>
      </c>
      <c r="AA208" s="12">
        <f t="shared" si="14"/>
        <v>398</v>
      </c>
      <c r="AB208" s="12">
        <f t="shared" si="15"/>
        <v>720</v>
      </c>
      <c r="AC208" s="6">
        <v>7.0838252656434468</v>
      </c>
      <c r="AD208" s="6">
        <v>720</v>
      </c>
    </row>
    <row r="209" spans="1:30" x14ac:dyDescent="0.3">
      <c r="A209" s="3" t="s">
        <v>40</v>
      </c>
      <c r="B209" s="4">
        <v>43263</v>
      </c>
      <c r="C209" s="3"/>
      <c r="D209" s="5">
        <v>0</v>
      </c>
      <c r="E209" s="10">
        <v>15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10">
        <v>24</v>
      </c>
      <c r="N209" s="5">
        <v>0</v>
      </c>
      <c r="O209" s="5">
        <v>0</v>
      </c>
      <c r="P209" s="5">
        <v>0</v>
      </c>
      <c r="Q209" s="5">
        <v>0</v>
      </c>
      <c r="R209" s="10">
        <v>163</v>
      </c>
      <c r="S209" s="5">
        <v>0</v>
      </c>
      <c r="T209" s="5">
        <v>0</v>
      </c>
      <c r="U209" s="5"/>
      <c r="V209" s="14">
        <v>6049.9569000000001</v>
      </c>
      <c r="W209" s="14">
        <v>69.355268767440947</v>
      </c>
      <c r="X209" s="6">
        <f>V209+W209</f>
        <v>6119.3121687674411</v>
      </c>
      <c r="Y209" s="12">
        <f t="shared" si="12"/>
        <v>202</v>
      </c>
      <c r="Z209" s="12">
        <f t="shared" si="13"/>
        <v>0</v>
      </c>
      <c r="AA209" s="12">
        <f t="shared" si="14"/>
        <v>518</v>
      </c>
      <c r="AB209" s="12">
        <f t="shared" si="15"/>
        <v>720</v>
      </c>
      <c r="AC209" s="6">
        <v>7.0838252656434468</v>
      </c>
      <c r="AD209" s="6">
        <v>720</v>
      </c>
    </row>
    <row r="210" spans="1:30" x14ac:dyDescent="0.3">
      <c r="A210" s="3" t="s">
        <v>40</v>
      </c>
      <c r="B210" s="4">
        <v>43264</v>
      </c>
      <c r="C210" s="3"/>
      <c r="D210" s="5">
        <v>0</v>
      </c>
      <c r="E210" s="10">
        <v>24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10">
        <v>0</v>
      </c>
      <c r="N210" s="5">
        <v>0</v>
      </c>
      <c r="O210" s="5">
        <v>0</v>
      </c>
      <c r="P210" s="5">
        <v>0</v>
      </c>
      <c r="Q210" s="5">
        <v>0</v>
      </c>
      <c r="R210" s="10">
        <v>72</v>
      </c>
      <c r="S210" s="5">
        <v>0</v>
      </c>
      <c r="T210" s="5">
        <v>0</v>
      </c>
      <c r="U210" s="5"/>
      <c r="V210" s="14">
        <v>10925.208999999999</v>
      </c>
      <c r="W210" s="14">
        <v>61.780456771248581</v>
      </c>
      <c r="X210" s="6">
        <f>V210+W210</f>
        <v>10986.989456771247</v>
      </c>
      <c r="Y210" s="12">
        <f t="shared" si="12"/>
        <v>96</v>
      </c>
      <c r="Z210" s="12">
        <f t="shared" si="13"/>
        <v>0</v>
      </c>
      <c r="AA210" s="12">
        <f t="shared" si="14"/>
        <v>624</v>
      </c>
      <c r="AB210" s="12">
        <f t="shared" si="15"/>
        <v>720</v>
      </c>
      <c r="AC210" s="6">
        <v>7.0838252656434468</v>
      </c>
      <c r="AD210" s="6">
        <v>720</v>
      </c>
    </row>
    <row r="211" spans="1:30" x14ac:dyDescent="0.3">
      <c r="A211" s="3" t="s">
        <v>40</v>
      </c>
      <c r="B211" s="4">
        <v>43265</v>
      </c>
      <c r="C211" s="3"/>
      <c r="D211" s="5">
        <v>0</v>
      </c>
      <c r="E211" s="10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10">
        <v>72</v>
      </c>
      <c r="N211" s="5">
        <v>0</v>
      </c>
      <c r="O211" s="5">
        <v>0</v>
      </c>
      <c r="P211" s="5">
        <v>0</v>
      </c>
      <c r="Q211" s="5">
        <v>0</v>
      </c>
      <c r="R211" s="10">
        <v>143</v>
      </c>
      <c r="S211" s="5">
        <v>0</v>
      </c>
      <c r="T211" s="5">
        <v>0</v>
      </c>
      <c r="U211" s="5"/>
      <c r="V211" s="14">
        <v>6312.9944999999998</v>
      </c>
      <c r="W211" s="14">
        <v>385.80548916010969</v>
      </c>
      <c r="X211" s="6">
        <f>V211+W211</f>
        <v>6698.7999891601094</v>
      </c>
      <c r="Y211" s="12">
        <f t="shared" si="12"/>
        <v>215</v>
      </c>
      <c r="Z211" s="12">
        <f t="shared" si="13"/>
        <v>0</v>
      </c>
      <c r="AA211" s="12">
        <f t="shared" si="14"/>
        <v>505</v>
      </c>
      <c r="AB211" s="12">
        <f t="shared" si="15"/>
        <v>720</v>
      </c>
      <c r="AC211" s="6">
        <v>7.0838252656434468</v>
      </c>
      <c r="AD211" s="6">
        <v>720</v>
      </c>
    </row>
    <row r="212" spans="1:30" x14ac:dyDescent="0.3">
      <c r="A212" s="3" t="s">
        <v>40</v>
      </c>
      <c r="B212" s="4">
        <v>43266</v>
      </c>
      <c r="C212" s="3"/>
      <c r="D212" s="5">
        <v>0</v>
      </c>
      <c r="E212" s="10">
        <v>54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10">
        <v>66</v>
      </c>
      <c r="N212" s="5">
        <v>0</v>
      </c>
      <c r="O212" s="5">
        <v>0</v>
      </c>
      <c r="P212" s="5">
        <v>0</v>
      </c>
      <c r="Q212" s="5">
        <v>0</v>
      </c>
      <c r="R212" s="10">
        <v>408</v>
      </c>
      <c r="S212" s="5">
        <v>0</v>
      </c>
      <c r="T212" s="5">
        <v>0</v>
      </c>
      <c r="U212" s="5"/>
      <c r="V212" s="14">
        <v>265.86199999999997</v>
      </c>
      <c r="W212" s="14">
        <v>2.1974735050633485</v>
      </c>
      <c r="X212" s="6">
        <f>V212+W212</f>
        <v>268.05947350506329</v>
      </c>
      <c r="Y212" s="12">
        <f t="shared" si="12"/>
        <v>528</v>
      </c>
      <c r="Z212" s="12">
        <f t="shared" si="13"/>
        <v>0</v>
      </c>
      <c r="AA212" s="12">
        <f t="shared" si="14"/>
        <v>192</v>
      </c>
      <c r="AB212" s="12">
        <f t="shared" si="15"/>
        <v>720</v>
      </c>
      <c r="AC212" s="6">
        <v>7.0838252656434468</v>
      </c>
      <c r="AD212" s="6">
        <v>720</v>
      </c>
    </row>
    <row r="213" spans="1:30" x14ac:dyDescent="0.3">
      <c r="A213" s="3" t="s">
        <v>40</v>
      </c>
      <c r="B213" s="4">
        <v>43269</v>
      </c>
      <c r="C213" s="3"/>
      <c r="D213" s="5">
        <v>0</v>
      </c>
      <c r="E213" s="10">
        <v>25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10">
        <v>68</v>
      </c>
      <c r="N213" s="5">
        <v>0</v>
      </c>
      <c r="O213" s="5">
        <v>0</v>
      </c>
      <c r="P213" s="5">
        <v>0</v>
      </c>
      <c r="Q213" s="5">
        <v>0</v>
      </c>
      <c r="R213" s="10">
        <v>83</v>
      </c>
      <c r="S213" s="5">
        <v>0</v>
      </c>
      <c r="T213" s="5">
        <v>0</v>
      </c>
      <c r="U213" s="5"/>
      <c r="V213" s="14">
        <v>6277.9965000000002</v>
      </c>
      <c r="W213" s="14">
        <v>66.489428724434731</v>
      </c>
      <c r="X213" s="6">
        <f>V213+W213</f>
        <v>6344.4859287244353</v>
      </c>
      <c r="Y213" s="12">
        <f t="shared" si="12"/>
        <v>176</v>
      </c>
      <c r="Z213" s="12">
        <f t="shared" si="13"/>
        <v>0</v>
      </c>
      <c r="AA213" s="12">
        <f t="shared" si="14"/>
        <v>544</v>
      </c>
      <c r="AB213" s="12">
        <f t="shared" si="15"/>
        <v>720</v>
      </c>
      <c r="AC213" s="6">
        <v>7.0838252656434468</v>
      </c>
      <c r="AD213" s="6">
        <v>720</v>
      </c>
    </row>
    <row r="214" spans="1:30" x14ac:dyDescent="0.3">
      <c r="A214" s="3" t="s">
        <v>40</v>
      </c>
      <c r="B214" s="4">
        <v>43270</v>
      </c>
      <c r="C214" s="3"/>
      <c r="D214" s="5">
        <v>0</v>
      </c>
      <c r="E214" s="10">
        <v>122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10">
        <v>306</v>
      </c>
      <c r="S214" s="5">
        <v>0</v>
      </c>
      <c r="T214" s="5">
        <v>0</v>
      </c>
      <c r="U214" s="5"/>
      <c r="V214" s="14">
        <v>2240.3939</v>
      </c>
      <c r="W214" s="14">
        <v>12.529482075639812</v>
      </c>
      <c r="X214" s="6">
        <f>V214+W214</f>
        <v>2252.9233820756399</v>
      </c>
      <c r="Y214" s="12">
        <f t="shared" si="12"/>
        <v>428</v>
      </c>
      <c r="Z214" s="12">
        <f t="shared" si="13"/>
        <v>0</v>
      </c>
      <c r="AA214" s="12">
        <f t="shared" si="14"/>
        <v>292</v>
      </c>
      <c r="AB214" s="12">
        <f t="shared" si="15"/>
        <v>720</v>
      </c>
      <c r="AC214" s="6">
        <v>7.0838252656434468</v>
      </c>
      <c r="AD214" s="6">
        <v>720</v>
      </c>
    </row>
    <row r="215" spans="1:30" x14ac:dyDescent="0.3">
      <c r="A215" s="3" t="s">
        <v>40</v>
      </c>
      <c r="B215" s="4">
        <v>43271</v>
      </c>
      <c r="C215" s="3"/>
      <c r="D215" s="5">
        <v>0</v>
      </c>
      <c r="E215" s="10">
        <v>48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10">
        <v>0</v>
      </c>
      <c r="N215" s="5">
        <v>0</v>
      </c>
      <c r="O215" s="5">
        <v>0</v>
      </c>
      <c r="P215" s="5">
        <v>0</v>
      </c>
      <c r="Q215" s="5">
        <v>0</v>
      </c>
      <c r="R215" s="10">
        <v>482</v>
      </c>
      <c r="S215" s="10">
        <v>13</v>
      </c>
      <c r="T215" s="5">
        <v>0</v>
      </c>
      <c r="U215" s="5"/>
      <c r="V215" s="14">
        <v>1086.3195000000001</v>
      </c>
      <c r="W215" s="14">
        <v>11.305642918794893</v>
      </c>
      <c r="X215" s="6">
        <f>V215+W215</f>
        <v>1097.6251429187951</v>
      </c>
      <c r="Y215" s="12">
        <f t="shared" si="12"/>
        <v>543</v>
      </c>
      <c r="Z215" s="12">
        <f t="shared" si="13"/>
        <v>0</v>
      </c>
      <c r="AA215" s="12">
        <f t="shared" si="14"/>
        <v>177</v>
      </c>
      <c r="AB215" s="12">
        <f t="shared" si="15"/>
        <v>720</v>
      </c>
      <c r="AC215" s="6">
        <v>7.0838252656434468</v>
      </c>
      <c r="AD215" s="6">
        <v>720</v>
      </c>
    </row>
    <row r="216" spans="1:30" x14ac:dyDescent="0.3">
      <c r="A216" s="3" t="s">
        <v>40</v>
      </c>
      <c r="B216" s="4">
        <v>43272</v>
      </c>
      <c r="C216" s="3"/>
      <c r="D216" s="5">
        <v>0</v>
      </c>
      <c r="E216" s="10">
        <v>16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10">
        <v>20</v>
      </c>
      <c r="N216" s="5">
        <v>0</v>
      </c>
      <c r="O216" s="5">
        <v>0</v>
      </c>
      <c r="P216" s="5">
        <v>0</v>
      </c>
      <c r="Q216" s="5">
        <v>0</v>
      </c>
      <c r="R216" s="10">
        <v>353</v>
      </c>
      <c r="S216" s="10">
        <v>0</v>
      </c>
      <c r="T216" s="5">
        <v>0</v>
      </c>
      <c r="U216" s="5"/>
      <c r="V216" s="14">
        <v>837.49599999999998</v>
      </c>
      <c r="W216" s="14">
        <v>23.96279998185593</v>
      </c>
      <c r="X216" s="6">
        <f>V216+W216</f>
        <v>861.45879998185592</v>
      </c>
      <c r="Y216" s="12">
        <f t="shared" si="12"/>
        <v>389</v>
      </c>
      <c r="Z216" s="12">
        <f t="shared" si="13"/>
        <v>0</v>
      </c>
      <c r="AA216" s="12">
        <f t="shared" si="14"/>
        <v>331</v>
      </c>
      <c r="AB216" s="12">
        <f t="shared" si="15"/>
        <v>720</v>
      </c>
      <c r="AC216" s="6">
        <v>7.0838252656434468</v>
      </c>
      <c r="AD216" s="6">
        <v>720</v>
      </c>
    </row>
    <row r="217" spans="1:30" x14ac:dyDescent="0.3">
      <c r="A217" s="3" t="s">
        <v>40</v>
      </c>
      <c r="B217" s="4">
        <v>43273</v>
      </c>
      <c r="C217" s="3"/>
      <c r="D217" s="5">
        <v>0</v>
      </c>
      <c r="E217" s="10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10">
        <v>34</v>
      </c>
      <c r="N217" s="5">
        <v>0</v>
      </c>
      <c r="O217" s="5">
        <v>0</v>
      </c>
      <c r="P217" s="5">
        <v>0</v>
      </c>
      <c r="Q217" s="5">
        <v>0</v>
      </c>
      <c r="R217" s="10">
        <v>204</v>
      </c>
      <c r="S217" s="10">
        <v>288</v>
      </c>
      <c r="T217" s="5">
        <v>0</v>
      </c>
      <c r="U217" s="5"/>
      <c r="V217" s="14">
        <v>62.934999999999995</v>
      </c>
      <c r="W217" s="14">
        <v>1.1170034069498846</v>
      </c>
      <c r="X217" s="6">
        <f>V217+W217</f>
        <v>64.052003406949879</v>
      </c>
      <c r="Y217" s="12">
        <f t="shared" si="12"/>
        <v>526</v>
      </c>
      <c r="Z217" s="12">
        <f t="shared" si="13"/>
        <v>0</v>
      </c>
      <c r="AA217" s="12">
        <f t="shared" si="14"/>
        <v>194</v>
      </c>
      <c r="AB217" s="12">
        <f t="shared" si="15"/>
        <v>720</v>
      </c>
      <c r="AC217" s="6">
        <v>7.0838252656434468</v>
      </c>
      <c r="AD217" s="6">
        <v>720</v>
      </c>
    </row>
    <row r="218" spans="1:30" x14ac:dyDescent="0.3">
      <c r="A218" s="3" t="s">
        <v>40</v>
      </c>
      <c r="B218" s="7">
        <v>43276</v>
      </c>
      <c r="C218" s="3"/>
      <c r="D218" s="5">
        <v>0</v>
      </c>
      <c r="E218" s="10">
        <v>28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10">
        <v>0</v>
      </c>
      <c r="N218" s="5">
        <v>0</v>
      </c>
      <c r="O218" s="5">
        <v>0</v>
      </c>
      <c r="P218" s="5">
        <v>0</v>
      </c>
      <c r="Q218" s="5">
        <v>0</v>
      </c>
      <c r="R218" s="10">
        <v>262</v>
      </c>
      <c r="S218" s="10">
        <v>0</v>
      </c>
      <c r="T218" s="5">
        <v>0</v>
      </c>
      <c r="U218" s="5"/>
      <c r="V218" s="14">
        <v>666.00579999999991</v>
      </c>
      <c r="W218" s="14">
        <v>2.0932448171004157</v>
      </c>
      <c r="X218" s="6">
        <f>V218+W218</f>
        <v>668.09904481710032</v>
      </c>
      <c r="Y218" s="12">
        <f t="shared" si="12"/>
        <v>290</v>
      </c>
      <c r="Z218" s="12">
        <f t="shared" si="13"/>
        <v>0</v>
      </c>
      <c r="AA218" s="12">
        <f t="shared" si="14"/>
        <v>430</v>
      </c>
      <c r="AB218" s="12">
        <f t="shared" si="15"/>
        <v>720</v>
      </c>
      <c r="AC218" s="6">
        <v>7.0838252656434468</v>
      </c>
      <c r="AD218" s="6">
        <v>720</v>
      </c>
    </row>
    <row r="219" spans="1:30" x14ac:dyDescent="0.3">
      <c r="A219" s="3" t="s">
        <v>40</v>
      </c>
      <c r="B219" s="7">
        <v>43277</v>
      </c>
      <c r="C219" s="3"/>
      <c r="D219" s="5">
        <v>0</v>
      </c>
      <c r="E219" s="10">
        <v>36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10">
        <v>37</v>
      </c>
      <c r="N219" s="5">
        <v>0</v>
      </c>
      <c r="O219" s="5">
        <v>0</v>
      </c>
      <c r="P219" s="5">
        <v>0</v>
      </c>
      <c r="Q219" s="5">
        <v>0</v>
      </c>
      <c r="R219" s="10">
        <v>438</v>
      </c>
      <c r="S219" s="10">
        <v>0</v>
      </c>
      <c r="T219" s="5">
        <v>0</v>
      </c>
      <c r="U219" s="5"/>
      <c r="V219" s="14">
        <v>532.952</v>
      </c>
      <c r="W219" s="14">
        <v>3.1110947649538754</v>
      </c>
      <c r="X219" s="6">
        <f>V219+W219</f>
        <v>536.06309476495392</v>
      </c>
      <c r="Y219" s="12">
        <f t="shared" si="12"/>
        <v>511</v>
      </c>
      <c r="Z219" s="12">
        <f t="shared" si="13"/>
        <v>0</v>
      </c>
      <c r="AA219" s="12">
        <f t="shared" si="14"/>
        <v>209</v>
      </c>
      <c r="AB219" s="12">
        <f t="shared" si="15"/>
        <v>720</v>
      </c>
      <c r="AC219" s="6">
        <v>7.0838252656434468</v>
      </c>
      <c r="AD219" s="6">
        <v>720</v>
      </c>
    </row>
    <row r="220" spans="1:30" x14ac:dyDescent="0.3">
      <c r="A220" s="3" t="s">
        <v>40</v>
      </c>
      <c r="B220" s="7">
        <v>43278</v>
      </c>
      <c r="C220" s="3"/>
      <c r="D220" s="5">
        <v>0</v>
      </c>
      <c r="E220" s="10">
        <v>7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10">
        <v>0</v>
      </c>
      <c r="N220" s="5">
        <v>0</v>
      </c>
      <c r="O220" s="5">
        <v>0</v>
      </c>
      <c r="P220" s="5">
        <v>0</v>
      </c>
      <c r="Q220" s="5">
        <v>0</v>
      </c>
      <c r="R220" s="10">
        <v>240</v>
      </c>
      <c r="S220" s="10">
        <v>0</v>
      </c>
      <c r="T220" s="5">
        <v>0</v>
      </c>
      <c r="U220" s="5"/>
      <c r="V220" s="14">
        <v>371.96119999999996</v>
      </c>
      <c r="W220" s="14">
        <v>6.2584955025029219</v>
      </c>
      <c r="X220" s="6">
        <f>V220+W220</f>
        <v>378.21969550250287</v>
      </c>
      <c r="Y220" s="12">
        <f t="shared" si="12"/>
        <v>247</v>
      </c>
      <c r="Z220" s="12">
        <f t="shared" si="13"/>
        <v>0</v>
      </c>
      <c r="AA220" s="12">
        <f t="shared" si="14"/>
        <v>473</v>
      </c>
      <c r="AB220" s="12">
        <f t="shared" si="15"/>
        <v>720</v>
      </c>
      <c r="AC220" s="6">
        <v>7.0838252656434468</v>
      </c>
      <c r="AD220" s="6">
        <v>720</v>
      </c>
    </row>
    <row r="221" spans="1:30" x14ac:dyDescent="0.3">
      <c r="A221" s="3" t="s">
        <v>40</v>
      </c>
      <c r="B221" s="4">
        <v>43279</v>
      </c>
      <c r="C221" s="3"/>
      <c r="D221" s="5">
        <v>0</v>
      </c>
      <c r="E221" s="10">
        <v>63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10">
        <v>51</v>
      </c>
      <c r="N221" s="5">
        <v>0</v>
      </c>
      <c r="O221" s="5">
        <v>0</v>
      </c>
      <c r="P221" s="5">
        <v>0</v>
      </c>
      <c r="Q221" s="5">
        <v>0</v>
      </c>
      <c r="R221" s="10">
        <v>207</v>
      </c>
      <c r="S221" s="10">
        <v>48</v>
      </c>
      <c r="T221" s="5">
        <v>0</v>
      </c>
      <c r="U221" s="5"/>
      <c r="V221" s="14">
        <v>2025.8929999999998</v>
      </c>
      <c r="W221" s="14">
        <v>63.024637718969906</v>
      </c>
      <c r="X221" s="6">
        <f>V221+W221</f>
        <v>2088.9176377189697</v>
      </c>
      <c r="Y221" s="12">
        <f t="shared" si="12"/>
        <v>369</v>
      </c>
      <c r="Z221" s="12">
        <f t="shared" si="13"/>
        <v>0</v>
      </c>
      <c r="AA221" s="12">
        <f t="shared" si="14"/>
        <v>351</v>
      </c>
      <c r="AB221" s="12">
        <f t="shared" si="15"/>
        <v>720</v>
      </c>
      <c r="AC221" s="6">
        <v>7.0838252656434468</v>
      </c>
      <c r="AD221" s="6">
        <v>720</v>
      </c>
    </row>
    <row r="222" spans="1:30" x14ac:dyDescent="0.3">
      <c r="A222" s="3" t="s">
        <v>40</v>
      </c>
      <c r="B222" s="7">
        <v>43280</v>
      </c>
      <c r="C222" s="3"/>
      <c r="D222" s="5">
        <v>0</v>
      </c>
      <c r="E222" s="10">
        <v>27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10">
        <v>73</v>
      </c>
      <c r="N222" s="5">
        <v>0</v>
      </c>
      <c r="O222" s="5">
        <v>0</v>
      </c>
      <c r="P222" s="5">
        <v>0</v>
      </c>
      <c r="Q222" s="5">
        <v>0</v>
      </c>
      <c r="R222" s="10">
        <v>43</v>
      </c>
      <c r="S222" s="10">
        <v>109</v>
      </c>
      <c r="T222" s="5">
        <v>0</v>
      </c>
      <c r="U222" s="5"/>
      <c r="V222" s="14">
        <v>3773.9202999999998</v>
      </c>
      <c r="W222" s="14">
        <v>52.12612447552582</v>
      </c>
      <c r="X222" s="6">
        <f>V222+W222</f>
        <v>3826.0464244755258</v>
      </c>
      <c r="Y222" s="12">
        <f t="shared" si="12"/>
        <v>252</v>
      </c>
      <c r="Z222" s="12">
        <f t="shared" si="13"/>
        <v>0</v>
      </c>
      <c r="AA222" s="12">
        <f t="shared" si="14"/>
        <v>468</v>
      </c>
      <c r="AB222" s="12">
        <f t="shared" si="15"/>
        <v>720</v>
      </c>
      <c r="AC222" s="6">
        <v>7.0838252656434468</v>
      </c>
      <c r="AD222" s="6">
        <v>720</v>
      </c>
    </row>
    <row r="223" spans="1:30" x14ac:dyDescent="0.3">
      <c r="A223" s="3" t="s">
        <v>40</v>
      </c>
      <c r="B223" s="7">
        <v>43283</v>
      </c>
      <c r="C223" s="3"/>
      <c r="D223" s="5">
        <v>0</v>
      </c>
      <c r="E223" s="10">
        <v>14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10">
        <v>0</v>
      </c>
      <c r="N223" s="5">
        <v>0</v>
      </c>
      <c r="O223" s="5">
        <v>0</v>
      </c>
      <c r="P223" s="5">
        <v>0</v>
      </c>
      <c r="Q223" s="5">
        <v>0</v>
      </c>
      <c r="R223" s="10">
        <v>144</v>
      </c>
      <c r="S223" s="10">
        <v>48</v>
      </c>
      <c r="T223" s="5">
        <v>0</v>
      </c>
      <c r="U223" s="5"/>
      <c r="V223" s="14">
        <v>3817.3914999999997</v>
      </c>
      <c r="W223" s="14">
        <v>2.6392573060207862</v>
      </c>
      <c r="X223" s="6">
        <f>V223+W223</f>
        <v>3820.0307573060204</v>
      </c>
      <c r="Y223" s="12">
        <f t="shared" si="12"/>
        <v>206</v>
      </c>
      <c r="Z223" s="12">
        <f t="shared" si="13"/>
        <v>0</v>
      </c>
      <c r="AA223" s="12">
        <f t="shared" si="14"/>
        <v>514</v>
      </c>
      <c r="AB223" s="12">
        <f t="shared" si="15"/>
        <v>720</v>
      </c>
      <c r="AC223" s="6">
        <v>7.0838252656434468</v>
      </c>
      <c r="AD223" s="6">
        <v>720</v>
      </c>
    </row>
    <row r="224" spans="1:30" x14ac:dyDescent="0.3">
      <c r="A224" s="3" t="s">
        <v>40</v>
      </c>
      <c r="B224" s="7">
        <v>43284</v>
      </c>
      <c r="C224" s="3"/>
      <c r="D224" s="5">
        <v>0</v>
      </c>
      <c r="E224" s="10">
        <v>40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10">
        <v>0</v>
      </c>
      <c r="N224" s="5">
        <v>0</v>
      </c>
      <c r="O224" s="5">
        <v>0</v>
      </c>
      <c r="P224" s="5">
        <v>0</v>
      </c>
      <c r="Q224" s="5">
        <v>0</v>
      </c>
      <c r="R224" s="10">
        <v>115</v>
      </c>
      <c r="S224" s="10">
        <v>0</v>
      </c>
      <c r="T224" s="5">
        <v>0</v>
      </c>
      <c r="U224" s="5"/>
      <c r="V224" s="14">
        <v>3438.2464999999997</v>
      </c>
      <c r="W224" s="14">
        <v>18.629594077904336</v>
      </c>
      <c r="X224" s="6">
        <f>V224+W224</f>
        <v>3456.8760940779039</v>
      </c>
      <c r="Y224" s="12">
        <f t="shared" si="12"/>
        <v>155</v>
      </c>
      <c r="Z224" s="12">
        <f t="shared" si="13"/>
        <v>0</v>
      </c>
      <c r="AA224" s="12">
        <f t="shared" si="14"/>
        <v>565</v>
      </c>
      <c r="AB224" s="12">
        <f t="shared" si="15"/>
        <v>720</v>
      </c>
      <c r="AC224" s="6">
        <v>7.0838252656434468</v>
      </c>
      <c r="AD224" s="6">
        <v>720</v>
      </c>
    </row>
    <row r="225" spans="1:30" x14ac:dyDescent="0.3">
      <c r="A225" s="3" t="s">
        <v>40</v>
      </c>
      <c r="B225" s="7">
        <v>43285</v>
      </c>
      <c r="C225" s="3"/>
      <c r="D225" s="5">
        <v>0</v>
      </c>
      <c r="E225" s="10">
        <v>10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10">
        <v>25</v>
      </c>
      <c r="N225" s="5">
        <v>0</v>
      </c>
      <c r="O225" s="5">
        <v>0</v>
      </c>
      <c r="P225" s="5">
        <v>0</v>
      </c>
      <c r="Q225" s="5">
        <v>0</v>
      </c>
      <c r="R225" s="10">
        <v>455</v>
      </c>
      <c r="S225" s="10">
        <v>0</v>
      </c>
      <c r="T225" s="5">
        <v>0</v>
      </c>
      <c r="U225" s="5"/>
      <c r="V225" s="14">
        <v>1623.8765000000001</v>
      </c>
      <c r="W225" s="14">
        <v>7.2418138953584563</v>
      </c>
      <c r="X225" s="6">
        <f>V225+W225</f>
        <v>1631.1183138953586</v>
      </c>
      <c r="Y225" s="12">
        <f t="shared" si="12"/>
        <v>490</v>
      </c>
      <c r="Z225" s="12">
        <f t="shared" si="13"/>
        <v>0</v>
      </c>
      <c r="AA225" s="12">
        <f t="shared" si="14"/>
        <v>230</v>
      </c>
      <c r="AB225" s="12">
        <f t="shared" si="15"/>
        <v>720</v>
      </c>
      <c r="AC225" s="6">
        <v>7.0838252656434468</v>
      </c>
      <c r="AD225" s="6">
        <v>720</v>
      </c>
    </row>
    <row r="226" spans="1:30" x14ac:dyDescent="0.3">
      <c r="A226" s="3" t="s">
        <v>40</v>
      </c>
      <c r="B226" s="7">
        <v>43286</v>
      </c>
      <c r="C226" s="3"/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10">
        <v>344</v>
      </c>
      <c r="S226" s="10">
        <v>0</v>
      </c>
      <c r="T226" s="5">
        <v>0</v>
      </c>
      <c r="U226" s="5"/>
      <c r="V226" s="14">
        <v>0</v>
      </c>
      <c r="W226" s="14">
        <v>0</v>
      </c>
      <c r="X226" s="6">
        <f>V226+W226</f>
        <v>0</v>
      </c>
      <c r="Y226" s="12">
        <f t="shared" si="12"/>
        <v>344</v>
      </c>
      <c r="Z226" s="12">
        <f t="shared" si="13"/>
        <v>0</v>
      </c>
      <c r="AA226" s="12">
        <f t="shared" si="14"/>
        <v>376</v>
      </c>
      <c r="AB226" s="12">
        <f t="shared" si="15"/>
        <v>720</v>
      </c>
      <c r="AC226" s="6">
        <v>7.0838252656434468</v>
      </c>
      <c r="AD226" s="6">
        <v>720</v>
      </c>
    </row>
    <row r="227" spans="1:30" x14ac:dyDescent="0.3">
      <c r="A227" s="3" t="s">
        <v>40</v>
      </c>
      <c r="B227" s="7">
        <v>43287</v>
      </c>
      <c r="C227" s="3"/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10">
        <v>228</v>
      </c>
      <c r="S227" s="10">
        <v>0</v>
      </c>
      <c r="T227" s="5">
        <v>138</v>
      </c>
      <c r="U227" s="5"/>
      <c r="V227" s="14">
        <v>0</v>
      </c>
      <c r="W227" s="14">
        <v>0</v>
      </c>
      <c r="X227" s="6">
        <f>V227+W227</f>
        <v>0</v>
      </c>
      <c r="Y227" s="12">
        <f t="shared" si="12"/>
        <v>228</v>
      </c>
      <c r="Z227" s="12">
        <f t="shared" si="13"/>
        <v>138</v>
      </c>
      <c r="AA227" s="12">
        <f t="shared" si="14"/>
        <v>492</v>
      </c>
      <c r="AB227" s="12">
        <f t="shared" si="15"/>
        <v>582</v>
      </c>
      <c r="AC227" s="6">
        <v>7.0838252656434468</v>
      </c>
      <c r="AD227" s="6">
        <v>720</v>
      </c>
    </row>
    <row r="228" spans="1:30" x14ac:dyDescent="0.3">
      <c r="A228" s="3" t="s">
        <v>40</v>
      </c>
      <c r="B228" s="7">
        <v>43290</v>
      </c>
      <c r="C228" s="3"/>
      <c r="D228" s="5">
        <v>0</v>
      </c>
      <c r="E228" s="10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10">
        <v>181</v>
      </c>
      <c r="S228" s="5">
        <v>0</v>
      </c>
      <c r="T228" s="5">
        <v>0</v>
      </c>
      <c r="U228" s="5"/>
      <c r="V228" s="14">
        <v>569.05520000000001</v>
      </c>
      <c r="W228" s="14">
        <v>4.067108774386087</v>
      </c>
      <c r="X228" s="6">
        <f>V228+W228</f>
        <v>573.12230877438606</v>
      </c>
      <c r="Y228" s="12">
        <f t="shared" si="12"/>
        <v>181</v>
      </c>
      <c r="Z228" s="12">
        <f t="shared" si="13"/>
        <v>0</v>
      </c>
      <c r="AA228" s="12">
        <f t="shared" si="14"/>
        <v>539</v>
      </c>
      <c r="AB228" s="12">
        <f t="shared" si="15"/>
        <v>720</v>
      </c>
      <c r="AC228" s="6">
        <v>7.0838252656434468</v>
      </c>
      <c r="AD228" s="6">
        <v>720</v>
      </c>
    </row>
    <row r="229" spans="1:30" x14ac:dyDescent="0.3">
      <c r="A229" s="3" t="s">
        <v>40</v>
      </c>
      <c r="B229" s="7">
        <v>43291</v>
      </c>
      <c r="C229" s="3"/>
      <c r="D229" s="5">
        <v>0</v>
      </c>
      <c r="E229" s="10">
        <v>17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10">
        <v>235</v>
      </c>
      <c r="S229" s="5">
        <v>0</v>
      </c>
      <c r="T229" s="5">
        <v>0</v>
      </c>
      <c r="U229" s="5"/>
      <c r="V229" s="14">
        <v>1685.8904999999997</v>
      </c>
      <c r="W229" s="14">
        <v>2.5787728397628364</v>
      </c>
      <c r="X229" s="6">
        <f>V229+W229</f>
        <v>1688.4692728397627</v>
      </c>
      <c r="Y229" s="12">
        <f t="shared" si="12"/>
        <v>252</v>
      </c>
      <c r="Z229" s="12">
        <f t="shared" si="13"/>
        <v>0</v>
      </c>
      <c r="AA229" s="12">
        <f t="shared" si="14"/>
        <v>468</v>
      </c>
      <c r="AB229" s="12">
        <f t="shared" si="15"/>
        <v>720</v>
      </c>
      <c r="AC229" s="6">
        <v>7.0838252656434468</v>
      </c>
      <c r="AD229" s="6">
        <v>720</v>
      </c>
    </row>
    <row r="230" spans="1:30" x14ac:dyDescent="0.3">
      <c r="A230" s="3" t="s">
        <v>40</v>
      </c>
      <c r="B230" s="7">
        <v>43292</v>
      </c>
      <c r="C230" s="3"/>
      <c r="D230" s="5">
        <v>0</v>
      </c>
      <c r="E230" s="10">
        <v>6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10">
        <v>128</v>
      </c>
      <c r="S230" s="5">
        <v>0</v>
      </c>
      <c r="T230" s="5">
        <v>0</v>
      </c>
      <c r="U230" s="5"/>
      <c r="V230" s="14">
        <v>587.90499999999997</v>
      </c>
      <c r="W230" s="14">
        <v>8.0469408298438569</v>
      </c>
      <c r="X230" s="6">
        <f>V230+W230</f>
        <v>595.95194082984381</v>
      </c>
      <c r="Y230" s="12">
        <f t="shared" si="12"/>
        <v>134</v>
      </c>
      <c r="Z230" s="12">
        <f t="shared" si="13"/>
        <v>0</v>
      </c>
      <c r="AA230" s="12">
        <f t="shared" si="14"/>
        <v>586</v>
      </c>
      <c r="AB230" s="12">
        <f t="shared" si="15"/>
        <v>720</v>
      </c>
      <c r="AC230" s="6">
        <v>7.0838252656434468</v>
      </c>
      <c r="AD230" s="6">
        <v>720</v>
      </c>
    </row>
    <row r="231" spans="1:30" x14ac:dyDescent="0.3">
      <c r="A231" s="3" t="s">
        <v>40</v>
      </c>
      <c r="B231" s="7">
        <v>43293</v>
      </c>
      <c r="C231" s="3"/>
      <c r="D231" s="5">
        <v>0</v>
      </c>
      <c r="E231" s="10">
        <v>49</v>
      </c>
      <c r="F231" s="5">
        <v>0</v>
      </c>
      <c r="G231" s="5">
        <v>0</v>
      </c>
      <c r="H231" s="5">
        <v>65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10">
        <v>273</v>
      </c>
      <c r="S231" s="5">
        <v>0</v>
      </c>
      <c r="T231" s="5">
        <v>0</v>
      </c>
      <c r="U231" s="5"/>
      <c r="V231" s="14">
        <v>4473.0207</v>
      </c>
      <c r="W231" s="14">
        <v>45.830478780762924</v>
      </c>
      <c r="X231" s="6">
        <f>V231+W231</f>
        <v>4518.8511787807629</v>
      </c>
      <c r="Y231" s="12">
        <f t="shared" si="12"/>
        <v>387</v>
      </c>
      <c r="Z231" s="12">
        <f t="shared" si="13"/>
        <v>0</v>
      </c>
      <c r="AA231" s="12">
        <f t="shared" si="14"/>
        <v>333</v>
      </c>
      <c r="AB231" s="12">
        <f t="shared" si="15"/>
        <v>720</v>
      </c>
      <c r="AC231" s="6">
        <v>7.0838252656434468</v>
      </c>
      <c r="AD231" s="6">
        <v>720</v>
      </c>
    </row>
    <row r="232" spans="1:30" x14ac:dyDescent="0.3">
      <c r="A232" s="3" t="s">
        <v>40</v>
      </c>
      <c r="B232" s="7">
        <v>43294</v>
      </c>
      <c r="C232" s="3"/>
      <c r="D232" s="5">
        <v>0</v>
      </c>
      <c r="E232" s="10">
        <v>30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39</v>
      </c>
      <c r="N232" s="5">
        <v>0</v>
      </c>
      <c r="O232" s="5">
        <v>0</v>
      </c>
      <c r="P232" s="5">
        <v>0</v>
      </c>
      <c r="Q232" s="5">
        <v>0</v>
      </c>
      <c r="R232" s="10">
        <v>212</v>
      </c>
      <c r="S232" s="5">
        <v>0</v>
      </c>
      <c r="T232" s="5">
        <v>0</v>
      </c>
      <c r="U232" s="5"/>
      <c r="V232" s="14">
        <v>1849.2145</v>
      </c>
      <c r="W232" s="14">
        <v>28.484504364329712</v>
      </c>
      <c r="X232" s="6">
        <f>V232+W232</f>
        <v>1877.6990043643298</v>
      </c>
      <c r="Y232" s="12">
        <f t="shared" si="12"/>
        <v>281</v>
      </c>
      <c r="Z232" s="12">
        <f t="shared" si="13"/>
        <v>0</v>
      </c>
      <c r="AA232" s="12">
        <f t="shared" si="14"/>
        <v>439</v>
      </c>
      <c r="AB232" s="12">
        <f t="shared" si="15"/>
        <v>720</v>
      </c>
      <c r="AC232" s="6">
        <v>7.0838252656434468</v>
      </c>
      <c r="AD232" s="6">
        <v>720</v>
      </c>
    </row>
    <row r="233" spans="1:30" x14ac:dyDescent="0.3">
      <c r="A233" s="3" t="s">
        <v>40</v>
      </c>
      <c r="B233" s="7">
        <v>43297</v>
      </c>
      <c r="C233" s="3"/>
      <c r="D233" s="5">
        <v>0</v>
      </c>
      <c r="E233" s="10">
        <v>13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10">
        <v>246</v>
      </c>
      <c r="S233" s="5">
        <v>0</v>
      </c>
      <c r="T233" s="5">
        <v>0</v>
      </c>
      <c r="U233" s="5"/>
      <c r="V233" s="14">
        <v>2290.2199999999998</v>
      </c>
      <c r="W233" s="14">
        <v>17.4590917374395</v>
      </c>
      <c r="X233" s="6">
        <f>V233+W233</f>
        <v>2307.6790917374392</v>
      </c>
      <c r="Y233" s="12">
        <f t="shared" si="12"/>
        <v>259</v>
      </c>
      <c r="Z233" s="12">
        <f t="shared" si="13"/>
        <v>0</v>
      </c>
      <c r="AA233" s="12">
        <f t="shared" si="14"/>
        <v>461</v>
      </c>
      <c r="AB233" s="12">
        <f t="shared" si="15"/>
        <v>720</v>
      </c>
      <c r="AC233" s="6">
        <v>7.0838252656434468</v>
      </c>
      <c r="AD233" s="6">
        <v>720</v>
      </c>
    </row>
    <row r="234" spans="1:30" x14ac:dyDescent="0.3">
      <c r="A234" s="3" t="s">
        <v>40</v>
      </c>
      <c r="B234" s="7">
        <v>43298</v>
      </c>
      <c r="C234" s="3"/>
      <c r="D234" s="5">
        <v>0</v>
      </c>
      <c r="E234" s="10">
        <v>98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10">
        <v>72</v>
      </c>
      <c r="S234" s="5">
        <v>0</v>
      </c>
      <c r="T234" s="5">
        <v>0</v>
      </c>
      <c r="U234" s="5"/>
      <c r="V234" s="14">
        <v>6553.5289999999995</v>
      </c>
      <c r="W234" s="14">
        <v>40.084572605016184</v>
      </c>
      <c r="X234" s="6">
        <f>V234+W234</f>
        <v>6593.6135726050161</v>
      </c>
      <c r="Y234" s="12">
        <f t="shared" si="12"/>
        <v>170</v>
      </c>
      <c r="Z234" s="12">
        <f t="shared" si="13"/>
        <v>0</v>
      </c>
      <c r="AA234" s="12">
        <f t="shared" si="14"/>
        <v>550</v>
      </c>
      <c r="AB234" s="12">
        <f t="shared" si="15"/>
        <v>720</v>
      </c>
      <c r="AC234" s="6">
        <v>7.0838252656434468</v>
      </c>
      <c r="AD234" s="6">
        <v>720</v>
      </c>
    </row>
    <row r="235" spans="1:30" x14ac:dyDescent="0.3">
      <c r="A235" s="3" t="s">
        <v>40</v>
      </c>
      <c r="B235" s="7">
        <v>43299</v>
      </c>
      <c r="C235" s="3"/>
      <c r="D235" s="10">
        <v>49</v>
      </c>
      <c r="E235" s="10">
        <v>100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10">
        <v>0</v>
      </c>
      <c r="S235" s="10">
        <v>0</v>
      </c>
      <c r="T235" s="5">
        <v>0</v>
      </c>
      <c r="U235" s="5"/>
      <c r="V235" s="14">
        <v>3834.7062999999994</v>
      </c>
      <c r="W235" s="14">
        <v>22.085107142722627</v>
      </c>
      <c r="X235" s="6">
        <f>V235+W235</f>
        <v>3856.7914071427222</v>
      </c>
      <c r="Y235" s="12">
        <f t="shared" si="12"/>
        <v>149</v>
      </c>
      <c r="Z235" s="12">
        <f t="shared" si="13"/>
        <v>0</v>
      </c>
      <c r="AA235" s="12">
        <f t="shared" si="14"/>
        <v>571</v>
      </c>
      <c r="AB235" s="12">
        <f t="shared" si="15"/>
        <v>720</v>
      </c>
      <c r="AC235" s="6">
        <v>7.0838252656434468</v>
      </c>
      <c r="AD235" s="6">
        <v>720</v>
      </c>
    </row>
    <row r="236" spans="1:30" x14ac:dyDescent="0.3">
      <c r="A236" s="3" t="s">
        <v>40</v>
      </c>
      <c r="B236" s="7">
        <v>43300</v>
      </c>
      <c r="C236" s="3"/>
      <c r="D236" s="10">
        <v>0</v>
      </c>
      <c r="E236" s="10">
        <v>43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10">
        <v>387</v>
      </c>
      <c r="S236" s="10">
        <v>57</v>
      </c>
      <c r="T236" s="5">
        <v>0</v>
      </c>
      <c r="U236" s="5"/>
      <c r="V236" s="14">
        <v>447.91300000000001</v>
      </c>
      <c r="W236" s="14">
        <v>1.8944112175538199</v>
      </c>
      <c r="X236" s="6">
        <f>V236+W236</f>
        <v>449.80741121755381</v>
      </c>
      <c r="Y236" s="12">
        <f t="shared" si="12"/>
        <v>487</v>
      </c>
      <c r="Z236" s="12">
        <f t="shared" si="13"/>
        <v>0</v>
      </c>
      <c r="AA236" s="12">
        <f t="shared" si="14"/>
        <v>233</v>
      </c>
      <c r="AB236" s="12">
        <f t="shared" si="15"/>
        <v>720</v>
      </c>
      <c r="AC236" s="6">
        <v>7.0838252656434468</v>
      </c>
      <c r="AD236" s="6">
        <v>720</v>
      </c>
    </row>
    <row r="237" spans="1:30" x14ac:dyDescent="0.3">
      <c r="A237" s="3" t="s">
        <v>40</v>
      </c>
      <c r="B237" s="7">
        <v>43301</v>
      </c>
      <c r="C237" s="3"/>
      <c r="D237" s="10">
        <v>0</v>
      </c>
      <c r="E237" s="10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10">
        <v>709</v>
      </c>
      <c r="S237" s="10">
        <v>0</v>
      </c>
      <c r="T237" s="5">
        <v>0</v>
      </c>
      <c r="U237" s="5"/>
      <c r="V237" s="14">
        <v>968.89200000000005</v>
      </c>
      <c r="W237" s="14">
        <v>5.7028380393408096</v>
      </c>
      <c r="X237" s="6">
        <f>V237+W237</f>
        <v>974.59483803934086</v>
      </c>
      <c r="Y237" s="12">
        <f t="shared" si="12"/>
        <v>709</v>
      </c>
      <c r="Z237" s="12">
        <f t="shared" si="13"/>
        <v>0</v>
      </c>
      <c r="AA237" s="12">
        <f t="shared" si="14"/>
        <v>11</v>
      </c>
      <c r="AB237" s="12">
        <f t="shared" si="15"/>
        <v>720</v>
      </c>
      <c r="AC237" s="6">
        <v>7.0838252656434468</v>
      </c>
      <c r="AD237" s="6">
        <v>720</v>
      </c>
    </row>
    <row r="238" spans="1:30" x14ac:dyDescent="0.3">
      <c r="A238" s="3" t="s">
        <v>40</v>
      </c>
      <c r="B238" s="7">
        <v>43304</v>
      </c>
      <c r="C238" s="3"/>
      <c r="D238" s="10">
        <v>217</v>
      </c>
      <c r="E238" s="10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10">
        <v>0</v>
      </c>
      <c r="S238" s="10">
        <v>0</v>
      </c>
      <c r="T238" s="5">
        <v>0</v>
      </c>
      <c r="U238" s="5"/>
      <c r="V238" s="14">
        <v>400.1438</v>
      </c>
      <c r="W238" s="14">
        <v>2.5896634222447563</v>
      </c>
      <c r="X238" s="6">
        <f>V238+W238</f>
        <v>402.73346342224477</v>
      </c>
      <c r="Y238" s="12">
        <f t="shared" si="12"/>
        <v>217</v>
      </c>
      <c r="Z238" s="12">
        <f t="shared" si="13"/>
        <v>0</v>
      </c>
      <c r="AA238" s="12">
        <f t="shared" si="14"/>
        <v>503</v>
      </c>
      <c r="AB238" s="12">
        <f t="shared" si="15"/>
        <v>720</v>
      </c>
      <c r="AC238" s="6">
        <v>7.0838252656434468</v>
      </c>
      <c r="AD238" s="6">
        <v>720</v>
      </c>
    </row>
    <row r="239" spans="1:30" x14ac:dyDescent="0.3">
      <c r="A239" s="3" t="s">
        <v>40</v>
      </c>
      <c r="B239" s="7">
        <v>43305</v>
      </c>
      <c r="C239" s="3"/>
      <c r="D239" s="10">
        <v>213</v>
      </c>
      <c r="E239" s="10">
        <v>80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10">
        <v>77</v>
      </c>
      <c r="S239" s="10">
        <v>58</v>
      </c>
      <c r="T239" s="5">
        <v>0</v>
      </c>
      <c r="U239" s="5"/>
      <c r="V239" s="14">
        <v>763.202</v>
      </c>
      <c r="W239" s="14">
        <v>2.3723565064947474</v>
      </c>
      <c r="X239" s="6">
        <f>V239+W239</f>
        <v>765.57435650649472</v>
      </c>
      <c r="Y239" s="12">
        <f t="shared" si="12"/>
        <v>428</v>
      </c>
      <c r="Z239" s="12">
        <f t="shared" si="13"/>
        <v>0</v>
      </c>
      <c r="AA239" s="12">
        <f t="shared" si="14"/>
        <v>292</v>
      </c>
      <c r="AB239" s="12">
        <f t="shared" si="15"/>
        <v>720</v>
      </c>
      <c r="AC239" s="6">
        <v>7.0838252656434468</v>
      </c>
      <c r="AD239" s="6">
        <v>720</v>
      </c>
    </row>
    <row r="240" spans="1:30" x14ac:dyDescent="0.3">
      <c r="A240" s="3" t="s">
        <v>40</v>
      </c>
      <c r="B240" s="7">
        <v>43306</v>
      </c>
      <c r="C240" s="3"/>
      <c r="D240" s="10">
        <v>53</v>
      </c>
      <c r="E240" s="10">
        <v>26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10">
        <v>75</v>
      </c>
      <c r="S240" s="10">
        <v>0</v>
      </c>
      <c r="T240" s="5">
        <v>0</v>
      </c>
      <c r="U240" s="5"/>
      <c r="V240" s="14">
        <v>3765.355</v>
      </c>
      <c r="W240" s="14">
        <v>16.274770845909231</v>
      </c>
      <c r="X240" s="6">
        <f>V240+W240</f>
        <v>3781.6297708459092</v>
      </c>
      <c r="Y240" s="12">
        <f t="shared" si="12"/>
        <v>154</v>
      </c>
      <c r="Z240" s="12">
        <f t="shared" si="13"/>
        <v>0</v>
      </c>
      <c r="AA240" s="12">
        <f t="shared" si="14"/>
        <v>566</v>
      </c>
      <c r="AB240" s="12">
        <f t="shared" si="15"/>
        <v>720</v>
      </c>
      <c r="AC240" s="6">
        <v>7.0838252656434468</v>
      </c>
      <c r="AD240" s="6">
        <v>720</v>
      </c>
    </row>
    <row r="241" spans="1:30" x14ac:dyDescent="0.3">
      <c r="A241" s="3" t="s">
        <v>40</v>
      </c>
      <c r="B241" s="7">
        <v>43318</v>
      </c>
      <c r="C241" s="3"/>
      <c r="D241" s="5">
        <v>0</v>
      </c>
      <c r="E241" s="10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10">
        <v>277</v>
      </c>
      <c r="S241" s="10">
        <v>0</v>
      </c>
      <c r="T241" s="5">
        <v>0</v>
      </c>
      <c r="U241" s="5"/>
      <c r="V241" s="14">
        <v>960.29599999999994</v>
      </c>
      <c r="W241" s="14">
        <v>3.8903915243679772</v>
      </c>
      <c r="X241" s="6">
        <f>V241+W241</f>
        <v>964.18639152436788</v>
      </c>
      <c r="Y241" s="12">
        <f t="shared" si="12"/>
        <v>277</v>
      </c>
      <c r="Z241" s="12">
        <f t="shared" si="13"/>
        <v>0</v>
      </c>
      <c r="AA241" s="12">
        <f t="shared" si="14"/>
        <v>443</v>
      </c>
      <c r="AB241" s="12">
        <f t="shared" si="15"/>
        <v>720</v>
      </c>
      <c r="AC241" s="6">
        <v>7.0838252656434468</v>
      </c>
      <c r="AD241" s="6">
        <v>720</v>
      </c>
    </row>
    <row r="242" spans="1:30" x14ac:dyDescent="0.3">
      <c r="A242" s="3" t="s">
        <v>40</v>
      </c>
      <c r="B242" s="7">
        <v>43319</v>
      </c>
      <c r="C242" s="3"/>
      <c r="D242" s="5">
        <v>0</v>
      </c>
      <c r="E242" s="10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10">
        <v>461</v>
      </c>
      <c r="S242" s="10">
        <v>0</v>
      </c>
      <c r="T242" s="5">
        <v>0</v>
      </c>
      <c r="U242" s="5"/>
      <c r="V242" s="14">
        <v>1556.3671999999999</v>
      </c>
      <c r="W242" s="14">
        <v>22.001546621417678</v>
      </c>
      <c r="X242" s="6">
        <f>V242+W242</f>
        <v>1578.3687466214176</v>
      </c>
      <c r="Y242" s="12">
        <f t="shared" si="12"/>
        <v>461</v>
      </c>
      <c r="Z242" s="12">
        <f t="shared" si="13"/>
        <v>0</v>
      </c>
      <c r="AA242" s="12">
        <f t="shared" si="14"/>
        <v>259</v>
      </c>
      <c r="AB242" s="12">
        <f t="shared" si="15"/>
        <v>720</v>
      </c>
      <c r="AC242" s="6">
        <v>7.0838252656434468</v>
      </c>
      <c r="AD242" s="6">
        <v>720</v>
      </c>
    </row>
    <row r="243" spans="1:30" x14ac:dyDescent="0.3">
      <c r="A243" s="3" t="s">
        <v>40</v>
      </c>
      <c r="B243" s="7">
        <v>43320</v>
      </c>
      <c r="C243" s="3"/>
      <c r="D243" s="5">
        <v>0</v>
      </c>
      <c r="E243" s="10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0">
        <v>481</v>
      </c>
      <c r="S243" s="10">
        <v>0</v>
      </c>
      <c r="T243" s="5">
        <v>0</v>
      </c>
      <c r="U243" s="5"/>
      <c r="V243" s="14">
        <v>1508.4751999999999</v>
      </c>
      <c r="W243" s="14">
        <v>8.7422843331913676</v>
      </c>
      <c r="X243" s="6">
        <f>V243+W243</f>
        <v>1517.2174843331911</v>
      </c>
      <c r="Y243" s="12">
        <f t="shared" si="12"/>
        <v>481</v>
      </c>
      <c r="Z243" s="12">
        <f t="shared" si="13"/>
        <v>0</v>
      </c>
      <c r="AA243" s="12">
        <f t="shared" si="14"/>
        <v>239</v>
      </c>
      <c r="AB243" s="12">
        <f t="shared" si="15"/>
        <v>720</v>
      </c>
      <c r="AC243" s="6">
        <v>7.0838252656434468</v>
      </c>
      <c r="AD243" s="6">
        <v>720</v>
      </c>
    </row>
    <row r="244" spans="1:30" x14ac:dyDescent="0.3">
      <c r="A244" s="3" t="s">
        <v>40</v>
      </c>
      <c r="B244" s="7">
        <v>43321</v>
      </c>
      <c r="C244" s="3"/>
      <c r="D244" s="5">
        <v>0</v>
      </c>
      <c r="E244" s="10">
        <v>5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10">
        <v>0</v>
      </c>
      <c r="S244" s="10">
        <v>0</v>
      </c>
      <c r="T244" s="5">
        <v>0</v>
      </c>
      <c r="U244" s="5"/>
      <c r="V244" s="14">
        <v>1395.0079999999998</v>
      </c>
      <c r="W244" s="14">
        <v>4.8867756886265497</v>
      </c>
      <c r="X244" s="6">
        <f>V244+W244</f>
        <v>1399.8947756886264</v>
      </c>
      <c r="Y244" s="12">
        <f t="shared" si="12"/>
        <v>5</v>
      </c>
      <c r="Z244" s="12">
        <f t="shared" si="13"/>
        <v>0</v>
      </c>
      <c r="AA244" s="12">
        <f t="shared" si="14"/>
        <v>715</v>
      </c>
      <c r="AB244" s="12">
        <f t="shared" si="15"/>
        <v>720</v>
      </c>
      <c r="AC244" s="6">
        <v>7.0838252656434468</v>
      </c>
      <c r="AD244" s="6">
        <v>720</v>
      </c>
    </row>
    <row r="245" spans="1:30" x14ac:dyDescent="0.3">
      <c r="A245" s="3" t="s">
        <v>40</v>
      </c>
      <c r="B245" s="7">
        <v>43322</v>
      </c>
      <c r="C245" s="3"/>
      <c r="D245" s="5">
        <v>0</v>
      </c>
      <c r="E245" s="10">
        <v>44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0">
        <v>28</v>
      </c>
      <c r="S245" s="10">
        <v>0</v>
      </c>
      <c r="T245" s="5">
        <v>0</v>
      </c>
      <c r="U245" s="5"/>
      <c r="V245" s="14">
        <v>1620.7143999999998</v>
      </c>
      <c r="W245" s="14">
        <v>21.561850059723543</v>
      </c>
      <c r="X245" s="6">
        <f>V245+W245</f>
        <v>1642.2762500597235</v>
      </c>
      <c r="Y245" s="12">
        <f t="shared" si="12"/>
        <v>72</v>
      </c>
      <c r="Z245" s="12">
        <f t="shared" si="13"/>
        <v>0</v>
      </c>
      <c r="AA245" s="12">
        <f t="shared" si="14"/>
        <v>648</v>
      </c>
      <c r="AB245" s="12">
        <f t="shared" si="15"/>
        <v>720</v>
      </c>
      <c r="AC245" s="6">
        <v>7.0838252656434468</v>
      </c>
      <c r="AD245" s="6">
        <v>720</v>
      </c>
    </row>
    <row r="246" spans="1:30" x14ac:dyDescent="0.3">
      <c r="A246" s="3" t="s">
        <v>40</v>
      </c>
      <c r="B246" s="7">
        <v>43325</v>
      </c>
      <c r="C246" s="3"/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10">
        <v>0</v>
      </c>
      <c r="S246" s="10">
        <v>148</v>
      </c>
      <c r="T246" s="5">
        <v>0</v>
      </c>
      <c r="U246" s="5"/>
      <c r="V246" s="14">
        <v>4713.4937999999993</v>
      </c>
      <c r="W246" s="14">
        <v>36.356402588457968</v>
      </c>
      <c r="X246" s="6">
        <f>V246+W246</f>
        <v>4749.8502025884573</v>
      </c>
      <c r="Y246" s="12">
        <f t="shared" si="12"/>
        <v>148</v>
      </c>
      <c r="Z246" s="12">
        <f t="shared" si="13"/>
        <v>0</v>
      </c>
      <c r="AA246" s="12">
        <f t="shared" si="14"/>
        <v>572</v>
      </c>
      <c r="AB246" s="12">
        <f t="shared" si="15"/>
        <v>720</v>
      </c>
      <c r="AC246" s="6">
        <v>7.0838252656434468</v>
      </c>
      <c r="AD246" s="6">
        <v>720</v>
      </c>
    </row>
    <row r="247" spans="1:30" x14ac:dyDescent="0.3">
      <c r="A247" s="3" t="s">
        <v>40</v>
      </c>
      <c r="B247" s="7">
        <v>43326</v>
      </c>
      <c r="C247" s="3"/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10">
        <v>554</v>
      </c>
      <c r="S247" s="10">
        <v>0</v>
      </c>
      <c r="T247" s="5">
        <v>0</v>
      </c>
      <c r="U247" s="5"/>
      <c r="V247" s="14">
        <v>848.8549999999999</v>
      </c>
      <c r="W247" s="14">
        <v>2.6732537190221324</v>
      </c>
      <c r="X247" s="6">
        <f>V247+W247</f>
        <v>851.52825371902202</v>
      </c>
      <c r="Y247" s="12">
        <f t="shared" si="12"/>
        <v>554</v>
      </c>
      <c r="Z247" s="12">
        <f t="shared" si="13"/>
        <v>0</v>
      </c>
      <c r="AA247" s="12">
        <f t="shared" si="14"/>
        <v>166</v>
      </c>
      <c r="AB247" s="12">
        <f t="shared" si="15"/>
        <v>720</v>
      </c>
      <c r="AC247" s="6">
        <v>7.0838252656434468</v>
      </c>
      <c r="AD247" s="6">
        <v>720</v>
      </c>
    </row>
    <row r="248" spans="1:30" x14ac:dyDescent="0.3">
      <c r="A248" s="3" t="s">
        <v>40</v>
      </c>
      <c r="B248" s="7">
        <v>43327</v>
      </c>
      <c r="C248" s="3"/>
      <c r="D248" s="5">
        <v>0</v>
      </c>
      <c r="E248" s="10">
        <v>29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10">
        <v>0</v>
      </c>
      <c r="N248" s="5">
        <v>0</v>
      </c>
      <c r="O248" s="5">
        <v>0</v>
      </c>
      <c r="P248" s="5">
        <v>0</v>
      </c>
      <c r="Q248" s="5">
        <v>0</v>
      </c>
      <c r="R248" s="10">
        <v>127</v>
      </c>
      <c r="S248" s="10">
        <v>111</v>
      </c>
      <c r="T248" s="5">
        <v>0</v>
      </c>
      <c r="U248" s="5"/>
      <c r="V248" s="14">
        <v>3188.8703999999998</v>
      </c>
      <c r="W248" s="14">
        <v>10.750530920116908</v>
      </c>
      <c r="X248" s="6">
        <f>V248+W248</f>
        <v>3199.6209309201167</v>
      </c>
      <c r="Y248" s="12">
        <f t="shared" si="12"/>
        <v>267</v>
      </c>
      <c r="Z248" s="12">
        <f t="shared" si="13"/>
        <v>0</v>
      </c>
      <c r="AA248" s="12">
        <f t="shared" si="14"/>
        <v>453</v>
      </c>
      <c r="AB248" s="12">
        <f t="shared" si="15"/>
        <v>720</v>
      </c>
      <c r="AC248" s="6">
        <v>7.0838252656434468</v>
      </c>
      <c r="AD248" s="6">
        <v>720</v>
      </c>
    </row>
    <row r="249" spans="1:30" x14ac:dyDescent="0.3">
      <c r="A249" s="3" t="s">
        <v>40</v>
      </c>
      <c r="B249" s="7">
        <v>43328</v>
      </c>
      <c r="C249" s="3"/>
      <c r="D249" s="5">
        <v>0</v>
      </c>
      <c r="E249" s="10">
        <v>52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10">
        <v>0</v>
      </c>
      <c r="N249" s="5">
        <v>0</v>
      </c>
      <c r="O249" s="5">
        <v>0</v>
      </c>
      <c r="P249" s="5">
        <v>0</v>
      </c>
      <c r="Q249" s="5">
        <v>0</v>
      </c>
      <c r="R249" s="10">
        <v>108</v>
      </c>
      <c r="S249" s="10">
        <v>0</v>
      </c>
      <c r="T249" s="5">
        <v>0</v>
      </c>
      <c r="U249" s="5"/>
      <c r="V249" s="14">
        <v>627.63079999999991</v>
      </c>
      <c r="W249" s="14">
        <v>1.2734469052937143</v>
      </c>
      <c r="X249" s="6">
        <f>V249+W249</f>
        <v>628.90424690529358</v>
      </c>
      <c r="Y249" s="12">
        <f t="shared" si="12"/>
        <v>160</v>
      </c>
      <c r="Z249" s="12">
        <f t="shared" si="13"/>
        <v>0</v>
      </c>
      <c r="AA249" s="12">
        <f t="shared" si="14"/>
        <v>560</v>
      </c>
      <c r="AB249" s="12">
        <f t="shared" si="15"/>
        <v>720</v>
      </c>
      <c r="AC249" s="6">
        <v>7.0838252656434468</v>
      </c>
      <c r="AD249" s="6">
        <v>720</v>
      </c>
    </row>
    <row r="250" spans="1:30" x14ac:dyDescent="0.3">
      <c r="A250" s="3" t="s">
        <v>40</v>
      </c>
      <c r="B250" s="7">
        <v>43329</v>
      </c>
      <c r="C250" s="3"/>
      <c r="D250" s="5">
        <v>0</v>
      </c>
      <c r="E250" s="10">
        <v>70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10">
        <v>0</v>
      </c>
      <c r="N250" s="5">
        <v>0</v>
      </c>
      <c r="O250" s="5">
        <v>0</v>
      </c>
      <c r="P250" s="5">
        <v>0</v>
      </c>
      <c r="Q250" s="5">
        <v>0</v>
      </c>
      <c r="R250" s="10">
        <v>36</v>
      </c>
      <c r="S250" s="10">
        <v>17</v>
      </c>
      <c r="T250" s="5">
        <v>0</v>
      </c>
      <c r="U250" s="5"/>
      <c r="V250" s="14">
        <v>4251.6429999999991</v>
      </c>
      <c r="W250" s="14">
        <v>432.92484002089878</v>
      </c>
      <c r="X250" s="6">
        <f>V250+W250</f>
        <v>4684.5678400208981</v>
      </c>
      <c r="Y250" s="12">
        <f t="shared" si="12"/>
        <v>123</v>
      </c>
      <c r="Z250" s="12">
        <f t="shared" si="13"/>
        <v>0</v>
      </c>
      <c r="AA250" s="12">
        <f t="shared" si="14"/>
        <v>597</v>
      </c>
      <c r="AB250" s="12">
        <f t="shared" si="15"/>
        <v>720</v>
      </c>
      <c r="AC250" s="6">
        <v>7.0838252656434468</v>
      </c>
      <c r="AD250" s="6">
        <v>720</v>
      </c>
    </row>
    <row r="251" spans="1:30" x14ac:dyDescent="0.3">
      <c r="A251" s="3" t="s">
        <v>40</v>
      </c>
      <c r="B251" s="7">
        <v>43332</v>
      </c>
      <c r="C251" s="3"/>
      <c r="D251" s="5">
        <v>0</v>
      </c>
      <c r="E251" s="10">
        <v>37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10">
        <v>0</v>
      </c>
      <c r="N251" s="5">
        <v>0</v>
      </c>
      <c r="O251" s="5">
        <v>0</v>
      </c>
      <c r="P251" s="5">
        <v>0</v>
      </c>
      <c r="Q251" s="5">
        <v>0</v>
      </c>
      <c r="R251" s="10">
        <v>197</v>
      </c>
      <c r="S251" s="10">
        <v>46</v>
      </c>
      <c r="T251" s="5">
        <v>0</v>
      </c>
      <c r="U251" s="5"/>
      <c r="V251" s="14">
        <v>3097.6299999999997</v>
      </c>
      <c r="W251" s="14">
        <v>2.1492367112949435</v>
      </c>
      <c r="X251" s="6">
        <f>V251+W251</f>
        <v>3099.7792367112947</v>
      </c>
      <c r="Y251" s="12">
        <f t="shared" si="12"/>
        <v>280</v>
      </c>
      <c r="Z251" s="12">
        <f t="shared" si="13"/>
        <v>0</v>
      </c>
      <c r="AA251" s="12">
        <f t="shared" si="14"/>
        <v>440</v>
      </c>
      <c r="AB251" s="12">
        <f t="shared" si="15"/>
        <v>720</v>
      </c>
      <c r="AC251" s="6">
        <v>7.0838252656434468</v>
      </c>
      <c r="AD251" s="6">
        <v>720</v>
      </c>
    </row>
    <row r="252" spans="1:30" x14ac:dyDescent="0.3">
      <c r="A252" s="3" t="s">
        <v>40</v>
      </c>
      <c r="B252" s="7">
        <v>43333</v>
      </c>
      <c r="C252" s="3"/>
      <c r="D252" s="5">
        <v>0</v>
      </c>
      <c r="E252" s="10">
        <v>95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10">
        <v>123</v>
      </c>
      <c r="N252" s="5">
        <v>0</v>
      </c>
      <c r="O252" s="5">
        <v>0</v>
      </c>
      <c r="P252" s="5">
        <v>0</v>
      </c>
      <c r="Q252" s="5">
        <v>0</v>
      </c>
      <c r="R252" s="10">
        <v>0</v>
      </c>
      <c r="S252" s="10">
        <v>0</v>
      </c>
      <c r="T252" s="5">
        <v>0</v>
      </c>
      <c r="U252" s="5"/>
      <c r="V252" s="14">
        <v>5164.4461000000001</v>
      </c>
      <c r="W252" s="14">
        <v>49.255805896732127</v>
      </c>
      <c r="X252" s="6">
        <f>V252+W252</f>
        <v>5213.7019058967326</v>
      </c>
      <c r="Y252" s="12">
        <f t="shared" si="12"/>
        <v>218</v>
      </c>
      <c r="Z252" s="12">
        <f t="shared" si="13"/>
        <v>0</v>
      </c>
      <c r="AA252" s="12">
        <f t="shared" si="14"/>
        <v>502</v>
      </c>
      <c r="AB252" s="12">
        <f t="shared" si="15"/>
        <v>720</v>
      </c>
      <c r="AC252" s="6">
        <v>7.0838252656434468</v>
      </c>
      <c r="AD252" s="6">
        <v>720</v>
      </c>
    </row>
    <row r="253" spans="1:30" x14ac:dyDescent="0.3">
      <c r="A253" s="3" t="s">
        <v>40</v>
      </c>
      <c r="B253" s="7">
        <v>43334</v>
      </c>
      <c r="C253" s="3"/>
      <c r="D253" s="5">
        <v>0</v>
      </c>
      <c r="E253" s="10">
        <v>61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10">
        <v>6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10">
        <v>0</v>
      </c>
      <c r="T253" s="5">
        <v>0</v>
      </c>
      <c r="U253" s="5"/>
      <c r="V253" s="14">
        <v>4290.0793999999996</v>
      </c>
      <c r="W253" s="14">
        <v>119.51029008431851</v>
      </c>
      <c r="X253" s="6">
        <f>V253+W253</f>
        <v>4409.5896900843181</v>
      </c>
      <c r="Y253" s="12">
        <f t="shared" si="12"/>
        <v>67</v>
      </c>
      <c r="Z253" s="12">
        <f t="shared" si="13"/>
        <v>0</v>
      </c>
      <c r="AA253" s="12">
        <f t="shared" si="14"/>
        <v>653</v>
      </c>
      <c r="AB253" s="12">
        <f t="shared" si="15"/>
        <v>720</v>
      </c>
      <c r="AC253" s="6">
        <v>7.0838252656434468</v>
      </c>
      <c r="AD253" s="6">
        <v>720</v>
      </c>
    </row>
    <row r="254" spans="1:30" x14ac:dyDescent="0.3">
      <c r="A254" s="3" t="s">
        <v>40</v>
      </c>
      <c r="B254" s="7">
        <v>43335</v>
      </c>
      <c r="C254" s="3"/>
      <c r="D254" s="10">
        <v>0</v>
      </c>
      <c r="E254" s="10">
        <v>33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10">
        <v>0</v>
      </c>
      <c r="N254" s="5">
        <v>0</v>
      </c>
      <c r="O254" s="5">
        <v>0</v>
      </c>
      <c r="P254" s="5">
        <v>0</v>
      </c>
      <c r="Q254" s="5">
        <v>0</v>
      </c>
      <c r="R254" s="10">
        <v>224</v>
      </c>
      <c r="S254" s="5">
        <v>0</v>
      </c>
      <c r="T254" s="5">
        <v>0</v>
      </c>
      <c r="U254" s="5"/>
      <c r="V254" s="14">
        <v>793.59499999999991</v>
      </c>
      <c r="W254" s="14">
        <v>0.20307429421103432</v>
      </c>
      <c r="X254" s="6">
        <f>V254+W254</f>
        <v>793.79807429421089</v>
      </c>
      <c r="Y254" s="12">
        <f t="shared" si="12"/>
        <v>257</v>
      </c>
      <c r="Z254" s="12">
        <f t="shared" si="13"/>
        <v>0</v>
      </c>
      <c r="AA254" s="12">
        <f t="shared" si="14"/>
        <v>463</v>
      </c>
      <c r="AB254" s="12">
        <f t="shared" si="15"/>
        <v>720</v>
      </c>
      <c r="AC254" s="6">
        <v>7.0838252656434468</v>
      </c>
      <c r="AD254" s="6">
        <v>720</v>
      </c>
    </row>
    <row r="255" spans="1:30" x14ac:dyDescent="0.3">
      <c r="A255" s="3" t="s">
        <v>40</v>
      </c>
      <c r="B255" s="7">
        <v>43336</v>
      </c>
      <c r="C255" s="3"/>
      <c r="D255" s="10">
        <v>59</v>
      </c>
      <c r="E255" s="10">
        <v>14</v>
      </c>
      <c r="F255" s="5">
        <v>0</v>
      </c>
      <c r="G255" s="5">
        <v>0</v>
      </c>
      <c r="H255" s="5">
        <v>0</v>
      </c>
      <c r="I255" s="5">
        <v>28</v>
      </c>
      <c r="J255" s="5">
        <v>0</v>
      </c>
      <c r="K255" s="5">
        <v>0</v>
      </c>
      <c r="L255" s="5">
        <v>0</v>
      </c>
      <c r="M255" s="10">
        <v>25</v>
      </c>
      <c r="N255" s="5">
        <v>0</v>
      </c>
      <c r="O255" s="5">
        <v>0</v>
      </c>
      <c r="P255" s="5">
        <v>0</v>
      </c>
      <c r="Q255" s="5">
        <v>0</v>
      </c>
      <c r="R255" s="10">
        <v>175</v>
      </c>
      <c r="S255" s="5">
        <v>0</v>
      </c>
      <c r="T255" s="5">
        <v>0</v>
      </c>
      <c r="U255" s="5"/>
      <c r="V255" s="14">
        <v>990.84249999999997</v>
      </c>
      <c r="W255" s="14">
        <v>18.813982542758442</v>
      </c>
      <c r="X255" s="6">
        <f>V255+W255</f>
        <v>1009.6564825427585</v>
      </c>
      <c r="Y255" s="12">
        <f t="shared" si="12"/>
        <v>273</v>
      </c>
      <c r="Z255" s="12">
        <f t="shared" si="13"/>
        <v>28</v>
      </c>
      <c r="AA255" s="12">
        <f t="shared" si="14"/>
        <v>447</v>
      </c>
      <c r="AB255" s="12">
        <f t="shared" si="15"/>
        <v>692</v>
      </c>
      <c r="AC255" s="6">
        <v>7.0838252656434468</v>
      </c>
      <c r="AD255" s="6">
        <v>720</v>
      </c>
    </row>
    <row r="256" spans="1:30" x14ac:dyDescent="0.3">
      <c r="A256" s="3" t="s">
        <v>40</v>
      </c>
      <c r="B256" s="7">
        <v>43339</v>
      </c>
      <c r="C256" s="3"/>
      <c r="D256" s="10">
        <v>231</v>
      </c>
      <c r="E256" s="10">
        <v>37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10">
        <v>44</v>
      </c>
      <c r="N256" s="5">
        <v>0</v>
      </c>
      <c r="O256" s="5">
        <v>0</v>
      </c>
      <c r="P256" s="5">
        <v>0</v>
      </c>
      <c r="Q256" s="5">
        <v>0</v>
      </c>
      <c r="R256" s="10">
        <v>107</v>
      </c>
      <c r="S256" s="5">
        <v>0</v>
      </c>
      <c r="T256" s="5">
        <v>0</v>
      </c>
      <c r="U256" s="5"/>
      <c r="V256" s="14">
        <v>881.39700000000005</v>
      </c>
      <c r="W256" s="14">
        <v>58.990262487156237</v>
      </c>
      <c r="X256" s="6">
        <f>V256+W256</f>
        <v>940.38726248715625</v>
      </c>
      <c r="Y256" s="12">
        <f t="shared" si="12"/>
        <v>419</v>
      </c>
      <c r="Z256" s="12">
        <f t="shared" si="13"/>
        <v>0</v>
      </c>
      <c r="AA256" s="12">
        <f t="shared" si="14"/>
        <v>301</v>
      </c>
      <c r="AB256" s="12">
        <f t="shared" si="15"/>
        <v>720</v>
      </c>
      <c r="AC256" s="6">
        <v>7.0838252656434468</v>
      </c>
      <c r="AD256" s="6">
        <v>720</v>
      </c>
    </row>
    <row r="257" spans="1:30" x14ac:dyDescent="0.3">
      <c r="A257" s="3" t="s">
        <v>40</v>
      </c>
      <c r="B257" s="7">
        <v>43340</v>
      </c>
      <c r="C257" s="3"/>
      <c r="D257" s="10">
        <v>38</v>
      </c>
      <c r="E257" s="10">
        <v>89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10">
        <v>10</v>
      </c>
      <c r="N257" s="5">
        <v>0</v>
      </c>
      <c r="O257" s="5">
        <v>0</v>
      </c>
      <c r="P257" s="5">
        <v>0</v>
      </c>
      <c r="Q257" s="5">
        <v>0</v>
      </c>
      <c r="R257" s="10">
        <v>225</v>
      </c>
      <c r="S257" s="5">
        <v>0</v>
      </c>
      <c r="T257" s="5">
        <v>0</v>
      </c>
      <c r="U257" s="5"/>
      <c r="V257" s="14">
        <v>1180.1079999999999</v>
      </c>
      <c r="W257" s="14">
        <v>15.801616544238897</v>
      </c>
      <c r="X257" s="6">
        <f>V257+W257</f>
        <v>1195.9096165442388</v>
      </c>
      <c r="Y257" s="12">
        <f t="shared" si="12"/>
        <v>362</v>
      </c>
      <c r="Z257" s="12">
        <f t="shared" si="13"/>
        <v>0</v>
      </c>
      <c r="AA257" s="12">
        <f t="shared" si="14"/>
        <v>358</v>
      </c>
      <c r="AB257" s="12">
        <f t="shared" si="15"/>
        <v>720</v>
      </c>
      <c r="AC257" s="6">
        <v>7.0838252656434468</v>
      </c>
      <c r="AD257" s="6">
        <v>720</v>
      </c>
    </row>
    <row r="258" spans="1:30" x14ac:dyDescent="0.3">
      <c r="A258" s="3" t="s">
        <v>40</v>
      </c>
      <c r="B258" s="7">
        <v>43341</v>
      </c>
      <c r="C258" s="3"/>
      <c r="D258" s="10">
        <v>0</v>
      </c>
      <c r="E258" s="10">
        <v>10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10">
        <v>90</v>
      </c>
      <c r="N258" s="5">
        <v>0</v>
      </c>
      <c r="O258" s="5">
        <v>0</v>
      </c>
      <c r="P258" s="5">
        <v>0</v>
      </c>
      <c r="Q258" s="5">
        <v>0</v>
      </c>
      <c r="R258" s="10">
        <v>432</v>
      </c>
      <c r="S258" s="5">
        <v>0</v>
      </c>
      <c r="T258" s="5">
        <v>0</v>
      </c>
      <c r="U258" s="5"/>
      <c r="V258" s="14">
        <v>2020.2134999999998</v>
      </c>
      <c r="W258" s="14">
        <v>36.72950587478973</v>
      </c>
      <c r="X258" s="6">
        <f>V258+W258</f>
        <v>2056.9430058747894</v>
      </c>
      <c r="Y258" s="12">
        <f t="shared" si="12"/>
        <v>532</v>
      </c>
      <c r="Z258" s="12">
        <f t="shared" si="13"/>
        <v>0</v>
      </c>
      <c r="AA258" s="12">
        <f t="shared" si="14"/>
        <v>188</v>
      </c>
      <c r="AB258" s="12">
        <f t="shared" si="15"/>
        <v>720</v>
      </c>
      <c r="AC258" s="6">
        <v>7.0838252656434468</v>
      </c>
      <c r="AD258" s="6">
        <v>720</v>
      </c>
    </row>
    <row r="259" spans="1:30" x14ac:dyDescent="0.3">
      <c r="A259" s="3" t="s">
        <v>40</v>
      </c>
      <c r="B259" s="7">
        <v>43342</v>
      </c>
      <c r="C259" s="3"/>
      <c r="D259" s="10">
        <v>0</v>
      </c>
      <c r="E259" s="10">
        <v>43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/>
      <c r="V259" s="14">
        <v>1115.1775</v>
      </c>
      <c r="W259" s="14">
        <v>16.565177329577732</v>
      </c>
      <c r="X259" s="6">
        <f>V259+W259</f>
        <v>1131.7426773295776</v>
      </c>
      <c r="Y259" s="12">
        <f t="shared" ref="Y259:Y322" si="16">D259+E259+F259+H259+J259+K259+L259+M259+N259+O259+P259+Q259+R259+S259+U259</f>
        <v>43</v>
      </c>
      <c r="Z259" s="12">
        <f t="shared" ref="Z259:Z322" si="17">G259+I259+T259</f>
        <v>0</v>
      </c>
      <c r="AA259" s="12">
        <f t="shared" ref="AA259:AA322" si="18">AD259-Y259</f>
        <v>677</v>
      </c>
      <c r="AB259" s="12">
        <f t="shared" ref="AB259:AB322" si="19">AD259-Z259</f>
        <v>720</v>
      </c>
      <c r="AC259" s="6">
        <v>7.0838252656434468</v>
      </c>
      <c r="AD259" s="6">
        <v>720</v>
      </c>
    </row>
    <row r="260" spans="1:30" x14ac:dyDescent="0.3">
      <c r="A260" s="3" t="s">
        <v>40</v>
      </c>
      <c r="B260" s="7">
        <v>43346</v>
      </c>
      <c r="C260" s="3"/>
      <c r="D260" s="10">
        <v>0</v>
      </c>
      <c r="E260" s="10">
        <v>28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10">
        <v>25</v>
      </c>
      <c r="N260" s="5">
        <v>0</v>
      </c>
      <c r="O260" s="5">
        <v>0</v>
      </c>
      <c r="P260" s="5">
        <v>0</v>
      </c>
      <c r="Q260" s="5">
        <v>0</v>
      </c>
      <c r="R260" s="10">
        <v>175</v>
      </c>
      <c r="S260" s="10">
        <v>0</v>
      </c>
      <c r="T260" s="5">
        <v>0</v>
      </c>
      <c r="U260" s="5"/>
      <c r="V260" s="14">
        <v>4324.3098999999993</v>
      </c>
      <c r="W260" s="14">
        <v>67.126761832355143</v>
      </c>
      <c r="X260" s="6">
        <f>V260+W260</f>
        <v>4391.4366618323547</v>
      </c>
      <c r="Y260" s="12">
        <f t="shared" si="16"/>
        <v>228</v>
      </c>
      <c r="Z260" s="12">
        <f t="shared" si="17"/>
        <v>0</v>
      </c>
      <c r="AA260" s="12">
        <f t="shared" si="18"/>
        <v>492</v>
      </c>
      <c r="AB260" s="12">
        <f t="shared" si="19"/>
        <v>720</v>
      </c>
      <c r="AC260" s="6">
        <v>7.0838252656434468</v>
      </c>
      <c r="AD260" s="6">
        <v>720</v>
      </c>
    </row>
    <row r="261" spans="1:30" x14ac:dyDescent="0.3">
      <c r="A261" s="3" t="s">
        <v>40</v>
      </c>
      <c r="B261" s="7">
        <v>43347</v>
      </c>
      <c r="C261" s="3"/>
      <c r="D261" s="10">
        <v>0</v>
      </c>
      <c r="E261" s="10">
        <v>48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10">
        <v>0</v>
      </c>
      <c r="N261" s="5">
        <v>0</v>
      </c>
      <c r="O261" s="5">
        <v>0</v>
      </c>
      <c r="P261" s="5">
        <v>0</v>
      </c>
      <c r="Q261" s="5">
        <v>0</v>
      </c>
      <c r="R261" s="10">
        <v>123</v>
      </c>
      <c r="S261" s="10">
        <v>24</v>
      </c>
      <c r="T261" s="5">
        <v>0</v>
      </c>
      <c r="U261" s="5"/>
      <c r="V261" s="14">
        <v>1512.896</v>
      </c>
      <c r="W261" s="14">
        <v>6.0837234687879045</v>
      </c>
      <c r="X261" s="6">
        <f>V261+W261</f>
        <v>1518.9797234687878</v>
      </c>
      <c r="Y261" s="12">
        <f t="shared" si="16"/>
        <v>195</v>
      </c>
      <c r="Z261" s="12">
        <f t="shared" si="17"/>
        <v>0</v>
      </c>
      <c r="AA261" s="12">
        <f t="shared" si="18"/>
        <v>525</v>
      </c>
      <c r="AB261" s="12">
        <f t="shared" si="19"/>
        <v>720</v>
      </c>
      <c r="AC261" s="6">
        <v>7.0838252656434468</v>
      </c>
      <c r="AD261" s="6">
        <v>720</v>
      </c>
    </row>
    <row r="262" spans="1:30" x14ac:dyDescent="0.3">
      <c r="A262" s="3" t="s">
        <v>40</v>
      </c>
      <c r="B262" s="7">
        <v>43348</v>
      </c>
      <c r="C262" s="3"/>
      <c r="D262" s="10">
        <v>200</v>
      </c>
      <c r="E262" s="10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10">
        <v>0</v>
      </c>
      <c r="N262" s="5">
        <v>0</v>
      </c>
      <c r="O262" s="5">
        <v>0</v>
      </c>
      <c r="P262" s="5">
        <v>0</v>
      </c>
      <c r="Q262" s="5">
        <v>0</v>
      </c>
      <c r="R262" s="10">
        <v>0</v>
      </c>
      <c r="S262" s="10">
        <v>146</v>
      </c>
      <c r="T262" s="5">
        <v>0</v>
      </c>
      <c r="U262" s="5"/>
      <c r="V262" s="14">
        <v>1443.2070000000001</v>
      </c>
      <c r="W262" s="14">
        <v>23.746228684407377</v>
      </c>
      <c r="X262" s="6">
        <f>V262+W262</f>
        <v>1466.9532286844076</v>
      </c>
      <c r="Y262" s="12">
        <f t="shared" si="16"/>
        <v>346</v>
      </c>
      <c r="Z262" s="12">
        <f t="shared" si="17"/>
        <v>0</v>
      </c>
      <c r="AA262" s="12">
        <f t="shared" si="18"/>
        <v>374</v>
      </c>
      <c r="AB262" s="12">
        <f t="shared" si="19"/>
        <v>720</v>
      </c>
      <c r="AC262" s="6">
        <v>7.0838252656434468</v>
      </c>
      <c r="AD262" s="6">
        <v>720</v>
      </c>
    </row>
    <row r="263" spans="1:30" x14ac:dyDescent="0.3">
      <c r="A263" s="3" t="s">
        <v>40</v>
      </c>
      <c r="B263" s="7">
        <v>43349</v>
      </c>
      <c r="C263" s="3"/>
      <c r="D263" s="10">
        <v>0</v>
      </c>
      <c r="E263" s="10">
        <v>30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10">
        <v>0</v>
      </c>
      <c r="N263" s="5">
        <v>0</v>
      </c>
      <c r="O263" s="5">
        <v>0</v>
      </c>
      <c r="P263" s="5">
        <v>0</v>
      </c>
      <c r="Q263" s="5">
        <v>0</v>
      </c>
      <c r="R263" s="10">
        <v>388</v>
      </c>
      <c r="S263" s="10">
        <v>0</v>
      </c>
      <c r="T263" s="5">
        <v>0</v>
      </c>
      <c r="U263" s="5"/>
      <c r="V263" s="14">
        <v>44.207999999999998</v>
      </c>
      <c r="W263" s="14">
        <v>0.9822496818947084</v>
      </c>
      <c r="X263" s="6">
        <f>V263+W263</f>
        <v>45.190249681894706</v>
      </c>
      <c r="Y263" s="12">
        <f t="shared" si="16"/>
        <v>418</v>
      </c>
      <c r="Z263" s="12">
        <f t="shared" si="17"/>
        <v>0</v>
      </c>
      <c r="AA263" s="12">
        <f t="shared" si="18"/>
        <v>302</v>
      </c>
      <c r="AB263" s="12">
        <f t="shared" si="19"/>
        <v>720</v>
      </c>
      <c r="AC263" s="6">
        <v>7.0838252656434468</v>
      </c>
      <c r="AD263" s="6">
        <v>720</v>
      </c>
    </row>
    <row r="264" spans="1:30" x14ac:dyDescent="0.3">
      <c r="A264" s="3" t="s">
        <v>40</v>
      </c>
      <c r="B264" s="7">
        <v>43350</v>
      </c>
      <c r="C264" s="3"/>
      <c r="D264" s="10">
        <v>0</v>
      </c>
      <c r="E264" s="10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10">
        <v>0</v>
      </c>
      <c r="N264" s="5">
        <v>0</v>
      </c>
      <c r="O264" s="5">
        <v>0</v>
      </c>
      <c r="P264" s="5">
        <v>0</v>
      </c>
      <c r="Q264" s="5">
        <v>0</v>
      </c>
      <c r="R264" s="10">
        <v>0</v>
      </c>
      <c r="S264" s="10">
        <v>0</v>
      </c>
      <c r="T264" s="5">
        <v>373</v>
      </c>
      <c r="U264" s="5"/>
      <c r="V264" s="14">
        <v>0</v>
      </c>
      <c r="W264" s="14">
        <v>0</v>
      </c>
      <c r="X264" s="6">
        <f>V264+W264</f>
        <v>0</v>
      </c>
      <c r="Y264" s="12">
        <f t="shared" si="16"/>
        <v>0</v>
      </c>
      <c r="Z264" s="12">
        <f t="shared" si="17"/>
        <v>373</v>
      </c>
      <c r="AA264" s="12">
        <f t="shared" si="18"/>
        <v>720</v>
      </c>
      <c r="AB264" s="12">
        <f t="shared" si="19"/>
        <v>347</v>
      </c>
      <c r="AC264" s="6">
        <v>7.0838252656434468</v>
      </c>
      <c r="AD264" s="6">
        <v>720</v>
      </c>
    </row>
    <row r="265" spans="1:30" x14ac:dyDescent="0.3">
      <c r="A265" s="3" t="s">
        <v>40</v>
      </c>
      <c r="B265" s="7">
        <v>43353</v>
      </c>
      <c r="C265" s="3"/>
      <c r="D265" s="10">
        <v>0</v>
      </c>
      <c r="E265" s="10">
        <v>15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10">
        <v>0</v>
      </c>
      <c r="N265" s="5">
        <v>0</v>
      </c>
      <c r="O265" s="5">
        <v>0</v>
      </c>
      <c r="P265" s="5">
        <v>0</v>
      </c>
      <c r="Q265" s="5">
        <v>0</v>
      </c>
      <c r="R265" s="10">
        <v>147</v>
      </c>
      <c r="S265" s="10">
        <v>40</v>
      </c>
      <c r="T265" s="5">
        <v>0</v>
      </c>
      <c r="U265" s="5"/>
      <c r="V265" s="14">
        <v>3755.4081999999999</v>
      </c>
      <c r="W265" s="14">
        <v>335.02018659957889</v>
      </c>
      <c r="X265" s="6">
        <f>V265+W265</f>
        <v>4090.4283865995785</v>
      </c>
      <c r="Y265" s="12">
        <f t="shared" si="16"/>
        <v>202</v>
      </c>
      <c r="Z265" s="12">
        <f t="shared" si="17"/>
        <v>0</v>
      </c>
      <c r="AA265" s="12">
        <f t="shared" si="18"/>
        <v>518</v>
      </c>
      <c r="AB265" s="12">
        <f t="shared" si="19"/>
        <v>720</v>
      </c>
      <c r="AC265" s="6">
        <v>7.0838252656434468</v>
      </c>
      <c r="AD265" s="6">
        <v>720</v>
      </c>
    </row>
    <row r="266" spans="1:30" x14ac:dyDescent="0.3">
      <c r="A266" s="3" t="s">
        <v>40</v>
      </c>
      <c r="B266" s="7">
        <v>43354</v>
      </c>
      <c r="C266" s="3"/>
      <c r="D266" s="10">
        <v>0</v>
      </c>
      <c r="E266" s="10">
        <v>88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10">
        <v>24</v>
      </c>
      <c r="N266" s="5">
        <v>0</v>
      </c>
      <c r="O266" s="5">
        <v>0</v>
      </c>
      <c r="P266" s="5">
        <v>0</v>
      </c>
      <c r="Q266" s="5">
        <v>0</v>
      </c>
      <c r="R266" s="10">
        <v>175</v>
      </c>
      <c r="S266" s="10">
        <v>0</v>
      </c>
      <c r="T266" s="5">
        <v>0</v>
      </c>
      <c r="U266" s="5"/>
      <c r="V266" s="14">
        <v>1418.34</v>
      </c>
      <c r="W266" s="14">
        <v>10.558169213793851</v>
      </c>
      <c r="X266" s="6">
        <f>V266+W266</f>
        <v>1428.8981692137938</v>
      </c>
      <c r="Y266" s="12">
        <f t="shared" si="16"/>
        <v>287</v>
      </c>
      <c r="Z266" s="12">
        <f t="shared" si="17"/>
        <v>0</v>
      </c>
      <c r="AA266" s="12">
        <f t="shared" si="18"/>
        <v>433</v>
      </c>
      <c r="AB266" s="12">
        <f t="shared" si="19"/>
        <v>720</v>
      </c>
      <c r="AC266" s="6">
        <v>7.0838252656434468</v>
      </c>
      <c r="AD266" s="6">
        <v>720</v>
      </c>
    </row>
    <row r="267" spans="1:30" x14ac:dyDescent="0.3">
      <c r="A267" s="3" t="s">
        <v>40</v>
      </c>
      <c r="B267" s="7">
        <v>43355</v>
      </c>
      <c r="C267" s="3"/>
      <c r="D267" s="10">
        <v>0</v>
      </c>
      <c r="E267" s="10">
        <v>18</v>
      </c>
      <c r="F267" s="5">
        <v>0</v>
      </c>
      <c r="G267" s="5">
        <v>0</v>
      </c>
      <c r="H267" s="5">
        <v>0</v>
      </c>
      <c r="I267" s="5">
        <v>34</v>
      </c>
      <c r="J267" s="5">
        <v>0</v>
      </c>
      <c r="K267" s="5">
        <v>0</v>
      </c>
      <c r="L267" s="5">
        <v>0</v>
      </c>
      <c r="M267" s="10">
        <v>0</v>
      </c>
      <c r="N267" s="5">
        <v>0</v>
      </c>
      <c r="O267" s="5">
        <v>0</v>
      </c>
      <c r="P267" s="5">
        <v>0</v>
      </c>
      <c r="Q267" s="5">
        <v>0</v>
      </c>
      <c r="R267" s="10">
        <v>0</v>
      </c>
      <c r="S267" s="10">
        <v>0</v>
      </c>
      <c r="T267" s="5">
        <v>0</v>
      </c>
      <c r="U267" s="5"/>
      <c r="V267" s="14">
        <v>3297.18</v>
      </c>
      <c r="W267" s="14">
        <v>79.569873269586793</v>
      </c>
      <c r="X267" s="6">
        <f>V267+W267</f>
        <v>3376.7498732695867</v>
      </c>
      <c r="Y267" s="12">
        <f t="shared" si="16"/>
        <v>18</v>
      </c>
      <c r="Z267" s="12">
        <f t="shared" si="17"/>
        <v>34</v>
      </c>
      <c r="AA267" s="12">
        <f t="shared" si="18"/>
        <v>702</v>
      </c>
      <c r="AB267" s="12">
        <f t="shared" si="19"/>
        <v>686</v>
      </c>
      <c r="AC267" s="6">
        <v>7.0838252656434468</v>
      </c>
      <c r="AD267" s="6">
        <v>720</v>
      </c>
    </row>
    <row r="268" spans="1:30" x14ac:dyDescent="0.3">
      <c r="A268" s="3" t="s">
        <v>40</v>
      </c>
      <c r="B268" s="7">
        <v>43356</v>
      </c>
      <c r="C268" s="3"/>
      <c r="D268" s="10">
        <v>0</v>
      </c>
      <c r="E268" s="10">
        <v>18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10">
        <v>0</v>
      </c>
      <c r="N268" s="5">
        <v>0</v>
      </c>
      <c r="O268" s="5">
        <v>0</v>
      </c>
      <c r="P268" s="5">
        <v>0</v>
      </c>
      <c r="Q268" s="5">
        <v>0</v>
      </c>
      <c r="R268" s="10">
        <v>354</v>
      </c>
      <c r="S268" s="10">
        <v>0</v>
      </c>
      <c r="T268" s="5">
        <v>0</v>
      </c>
      <c r="U268" s="5"/>
      <c r="V268" s="14">
        <v>2670.8999999999996</v>
      </c>
      <c r="W268" s="14">
        <v>78.980867448315635</v>
      </c>
      <c r="X268" s="6">
        <f>V268+W268</f>
        <v>2749.8808674483153</v>
      </c>
      <c r="Y268" s="12">
        <f t="shared" si="16"/>
        <v>372</v>
      </c>
      <c r="Z268" s="12">
        <f t="shared" si="17"/>
        <v>0</v>
      </c>
      <c r="AA268" s="12">
        <f t="shared" si="18"/>
        <v>348</v>
      </c>
      <c r="AB268" s="12">
        <f t="shared" si="19"/>
        <v>720</v>
      </c>
      <c r="AC268" s="6">
        <v>7.0838252656434468</v>
      </c>
      <c r="AD268" s="6">
        <v>720</v>
      </c>
    </row>
    <row r="269" spans="1:30" x14ac:dyDescent="0.3">
      <c r="A269" s="3" t="s">
        <v>40</v>
      </c>
      <c r="B269" s="7">
        <v>43357</v>
      </c>
      <c r="C269" s="3"/>
      <c r="D269" s="10">
        <v>0</v>
      </c>
      <c r="E269" s="10">
        <v>26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10">
        <v>59</v>
      </c>
      <c r="N269" s="5">
        <v>0</v>
      </c>
      <c r="O269" s="5">
        <v>0</v>
      </c>
      <c r="P269" s="5">
        <v>0</v>
      </c>
      <c r="Q269" s="5">
        <v>0</v>
      </c>
      <c r="R269" s="10">
        <v>0</v>
      </c>
      <c r="S269" s="10">
        <v>0</v>
      </c>
      <c r="T269" s="5">
        <v>0</v>
      </c>
      <c r="U269" s="5"/>
      <c r="V269" s="14">
        <v>6025.1819999999998</v>
      </c>
      <c r="W269" s="14">
        <v>145.04196509201176</v>
      </c>
      <c r="X269" s="6">
        <f>V269+W269</f>
        <v>6170.2239650920119</v>
      </c>
      <c r="Y269" s="12">
        <f t="shared" si="16"/>
        <v>85</v>
      </c>
      <c r="Z269" s="12">
        <f t="shared" si="17"/>
        <v>0</v>
      </c>
      <c r="AA269" s="12">
        <f t="shared" si="18"/>
        <v>635</v>
      </c>
      <c r="AB269" s="12">
        <f t="shared" si="19"/>
        <v>720</v>
      </c>
      <c r="AC269" s="6">
        <v>7.0838252656434468</v>
      </c>
      <c r="AD269" s="6">
        <v>720</v>
      </c>
    </row>
    <row r="270" spans="1:30" x14ac:dyDescent="0.3">
      <c r="A270" s="3" t="s">
        <v>40</v>
      </c>
      <c r="B270" s="7">
        <v>43358</v>
      </c>
      <c r="C270" s="3"/>
      <c r="D270" s="10">
        <v>0</v>
      </c>
      <c r="E270" s="10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10">
        <v>0</v>
      </c>
      <c r="N270" s="5">
        <v>0</v>
      </c>
      <c r="O270" s="5">
        <v>0</v>
      </c>
      <c r="P270" s="5">
        <v>0</v>
      </c>
      <c r="Q270" s="5">
        <v>0</v>
      </c>
      <c r="R270" s="10">
        <v>0</v>
      </c>
      <c r="S270" s="10">
        <v>0</v>
      </c>
      <c r="T270" s="5">
        <v>116</v>
      </c>
      <c r="U270" s="5"/>
      <c r="V270" s="14">
        <v>3254.2</v>
      </c>
      <c r="W270" s="14">
        <v>10.741447771651844</v>
      </c>
      <c r="X270" s="6">
        <f>V270+W270</f>
        <v>3264.9414477716518</v>
      </c>
      <c r="Y270" s="12">
        <f t="shared" si="16"/>
        <v>0</v>
      </c>
      <c r="Z270" s="12">
        <f t="shared" si="17"/>
        <v>116</v>
      </c>
      <c r="AA270" s="12">
        <f t="shared" si="18"/>
        <v>720</v>
      </c>
      <c r="AB270" s="12">
        <f t="shared" si="19"/>
        <v>604</v>
      </c>
      <c r="AC270" s="6">
        <v>7.0838252656434468</v>
      </c>
      <c r="AD270" s="6">
        <v>720</v>
      </c>
    </row>
    <row r="271" spans="1:30" x14ac:dyDescent="0.3">
      <c r="A271" s="3" t="s">
        <v>40</v>
      </c>
      <c r="B271" s="7">
        <v>43360</v>
      </c>
      <c r="C271" s="3"/>
      <c r="D271" s="10">
        <v>0</v>
      </c>
      <c r="E271" s="10">
        <v>25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10">
        <v>0</v>
      </c>
      <c r="N271" s="5">
        <v>0</v>
      </c>
      <c r="O271" s="5">
        <v>0</v>
      </c>
      <c r="P271" s="5">
        <v>0</v>
      </c>
      <c r="Q271" s="5">
        <v>0</v>
      </c>
      <c r="R271" s="10">
        <v>528</v>
      </c>
      <c r="S271" s="10">
        <v>0</v>
      </c>
      <c r="T271" s="5">
        <v>0</v>
      </c>
      <c r="U271" s="5"/>
      <c r="V271" s="14">
        <v>941.87599999999998</v>
      </c>
      <c r="W271" s="14">
        <v>13.360577047064716</v>
      </c>
      <c r="X271" s="6">
        <f>V271+W271</f>
        <v>955.23657704706466</v>
      </c>
      <c r="Y271" s="12">
        <f t="shared" si="16"/>
        <v>553</v>
      </c>
      <c r="Z271" s="12">
        <f t="shared" si="17"/>
        <v>0</v>
      </c>
      <c r="AA271" s="12">
        <f t="shared" si="18"/>
        <v>167</v>
      </c>
      <c r="AB271" s="12">
        <f t="shared" si="19"/>
        <v>720</v>
      </c>
      <c r="AC271" s="6">
        <v>7.0838252656434468</v>
      </c>
      <c r="AD271" s="6">
        <v>720</v>
      </c>
    </row>
    <row r="272" spans="1:30" x14ac:dyDescent="0.3">
      <c r="A272" s="3" t="s">
        <v>40</v>
      </c>
      <c r="B272" s="7">
        <v>43361</v>
      </c>
      <c r="C272" s="3"/>
      <c r="D272" s="10">
        <v>0</v>
      </c>
      <c r="E272" s="10">
        <v>32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10">
        <v>0</v>
      </c>
      <c r="N272" s="5">
        <v>0</v>
      </c>
      <c r="O272" s="5">
        <v>0</v>
      </c>
      <c r="P272" s="5">
        <v>0</v>
      </c>
      <c r="Q272" s="5">
        <v>0</v>
      </c>
      <c r="R272" s="10">
        <v>71</v>
      </c>
      <c r="S272" s="10">
        <v>35</v>
      </c>
      <c r="T272" s="5">
        <v>0</v>
      </c>
      <c r="U272" s="5"/>
      <c r="V272" s="14">
        <v>1784.9593999999997</v>
      </c>
      <c r="W272" s="14">
        <v>6.4318018345454302</v>
      </c>
      <c r="X272" s="6">
        <f>V272+W272</f>
        <v>1791.3912018345452</v>
      </c>
      <c r="Y272" s="12">
        <f t="shared" si="16"/>
        <v>138</v>
      </c>
      <c r="Z272" s="12">
        <f t="shared" si="17"/>
        <v>0</v>
      </c>
      <c r="AA272" s="12">
        <f t="shared" si="18"/>
        <v>582</v>
      </c>
      <c r="AB272" s="12">
        <f t="shared" si="19"/>
        <v>720</v>
      </c>
      <c r="AC272" s="6">
        <v>7.0838252656434468</v>
      </c>
      <c r="AD272" s="6">
        <v>720</v>
      </c>
    </row>
    <row r="273" spans="1:30" x14ac:dyDescent="0.3">
      <c r="A273" s="3" t="s">
        <v>40</v>
      </c>
      <c r="B273" s="7">
        <v>43362</v>
      </c>
      <c r="C273" s="3"/>
      <c r="D273" s="10">
        <v>0</v>
      </c>
      <c r="E273" s="10">
        <v>78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10">
        <v>0</v>
      </c>
      <c r="N273" s="5">
        <v>0</v>
      </c>
      <c r="O273" s="5">
        <v>0</v>
      </c>
      <c r="P273" s="5">
        <v>0</v>
      </c>
      <c r="Q273" s="5">
        <v>0</v>
      </c>
      <c r="R273" s="10">
        <v>23</v>
      </c>
      <c r="S273" s="10">
        <v>0</v>
      </c>
      <c r="T273" s="5">
        <v>0</v>
      </c>
      <c r="U273" s="5"/>
      <c r="V273" s="14">
        <v>1639.1650999999997</v>
      </c>
      <c r="W273" s="14">
        <v>22.859812176042166</v>
      </c>
      <c r="X273" s="6">
        <f>V273+W273</f>
        <v>1662.0249121760419</v>
      </c>
      <c r="Y273" s="12">
        <f t="shared" si="16"/>
        <v>101</v>
      </c>
      <c r="Z273" s="12">
        <f t="shared" si="17"/>
        <v>0</v>
      </c>
      <c r="AA273" s="12">
        <f t="shared" si="18"/>
        <v>619</v>
      </c>
      <c r="AB273" s="12">
        <f t="shared" si="19"/>
        <v>720</v>
      </c>
      <c r="AC273" s="6">
        <v>7.0838252656434468</v>
      </c>
      <c r="AD273" s="6">
        <v>720</v>
      </c>
    </row>
    <row r="274" spans="1:30" x14ac:dyDescent="0.3">
      <c r="A274" s="3" t="s">
        <v>40</v>
      </c>
      <c r="B274" s="7">
        <v>43363</v>
      </c>
      <c r="C274" s="3"/>
      <c r="D274" s="10">
        <v>0</v>
      </c>
      <c r="E274" s="10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10">
        <v>0</v>
      </c>
      <c r="S274" s="10">
        <v>0</v>
      </c>
      <c r="T274" s="5">
        <v>585</v>
      </c>
      <c r="U274" s="5"/>
      <c r="V274" s="14">
        <v>0</v>
      </c>
      <c r="W274" s="14">
        <v>0</v>
      </c>
      <c r="X274" s="6">
        <f>V274+W274</f>
        <v>0</v>
      </c>
      <c r="Y274" s="12">
        <f t="shared" si="16"/>
        <v>0</v>
      </c>
      <c r="Z274" s="12">
        <f t="shared" si="17"/>
        <v>585</v>
      </c>
      <c r="AA274" s="12">
        <f t="shared" si="18"/>
        <v>720</v>
      </c>
      <c r="AB274" s="12">
        <f t="shared" si="19"/>
        <v>135</v>
      </c>
      <c r="AC274" s="6">
        <v>7.0838252656434468</v>
      </c>
      <c r="AD274" s="6">
        <v>720</v>
      </c>
    </row>
    <row r="275" spans="1:30" x14ac:dyDescent="0.3">
      <c r="A275" s="3" t="s">
        <v>40</v>
      </c>
      <c r="B275" s="7">
        <v>43364</v>
      </c>
      <c r="C275" s="3"/>
      <c r="D275" s="10">
        <v>153</v>
      </c>
      <c r="E275" s="10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10">
        <v>61</v>
      </c>
      <c r="S275" s="10">
        <v>0</v>
      </c>
      <c r="T275" s="5">
        <v>0</v>
      </c>
      <c r="U275" s="5"/>
      <c r="V275" s="14">
        <v>625.66599999999994</v>
      </c>
      <c r="W275" s="14">
        <v>8.5712331545656788</v>
      </c>
      <c r="X275" s="6">
        <f>V275+W275</f>
        <v>634.23723315456562</v>
      </c>
      <c r="Y275" s="12">
        <f t="shared" si="16"/>
        <v>214</v>
      </c>
      <c r="Z275" s="12">
        <f t="shared" si="17"/>
        <v>0</v>
      </c>
      <c r="AA275" s="12">
        <f t="shared" si="18"/>
        <v>506</v>
      </c>
      <c r="AB275" s="12">
        <f t="shared" si="19"/>
        <v>720</v>
      </c>
      <c r="AC275" s="6">
        <v>7.0838252656434468</v>
      </c>
      <c r="AD275" s="6">
        <v>720</v>
      </c>
    </row>
    <row r="276" spans="1:30" x14ac:dyDescent="0.3">
      <c r="A276" s="3" t="s">
        <v>40</v>
      </c>
      <c r="B276" s="7">
        <v>43367</v>
      </c>
      <c r="C276" s="3"/>
      <c r="D276" s="10">
        <v>200</v>
      </c>
      <c r="E276" s="10">
        <v>22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10">
        <v>299</v>
      </c>
      <c r="S276" s="10">
        <v>0</v>
      </c>
      <c r="T276" s="5">
        <v>0</v>
      </c>
      <c r="U276" s="5"/>
      <c r="V276" s="14">
        <v>688.90800000000002</v>
      </c>
      <c r="W276" s="14">
        <v>89.805928666738382</v>
      </c>
      <c r="X276" s="6">
        <f>V276+W276</f>
        <v>778.71392866673841</v>
      </c>
      <c r="Y276" s="12">
        <f t="shared" si="16"/>
        <v>521</v>
      </c>
      <c r="Z276" s="12">
        <f t="shared" si="17"/>
        <v>0</v>
      </c>
      <c r="AA276" s="12">
        <f t="shared" si="18"/>
        <v>199</v>
      </c>
      <c r="AB276" s="12">
        <f t="shared" si="19"/>
        <v>720</v>
      </c>
      <c r="AC276" s="6">
        <v>7.0838252656434468</v>
      </c>
      <c r="AD276" s="6">
        <v>720</v>
      </c>
    </row>
    <row r="277" spans="1:30" x14ac:dyDescent="0.3">
      <c r="A277" s="3" t="s">
        <v>40</v>
      </c>
      <c r="B277" s="7">
        <v>43368</v>
      </c>
      <c r="C277" s="3"/>
      <c r="D277" s="10">
        <v>0</v>
      </c>
      <c r="E277" s="10">
        <v>20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10">
        <v>404</v>
      </c>
      <c r="S277" s="10">
        <v>157</v>
      </c>
      <c r="T277" s="5">
        <v>0</v>
      </c>
      <c r="U277" s="5"/>
      <c r="V277" s="14">
        <v>0</v>
      </c>
      <c r="W277" s="14">
        <v>0</v>
      </c>
      <c r="X277" s="6">
        <f>V277+W277</f>
        <v>0</v>
      </c>
      <c r="Y277" s="12">
        <f t="shared" si="16"/>
        <v>581</v>
      </c>
      <c r="Z277" s="12">
        <f t="shared" si="17"/>
        <v>0</v>
      </c>
      <c r="AA277" s="12">
        <f t="shared" si="18"/>
        <v>139</v>
      </c>
      <c r="AB277" s="12">
        <f t="shared" si="19"/>
        <v>720</v>
      </c>
      <c r="AC277" s="6">
        <v>7.0838252656434468</v>
      </c>
      <c r="AD277" s="6">
        <v>720</v>
      </c>
    </row>
    <row r="278" spans="1:30" x14ac:dyDescent="0.3">
      <c r="A278" s="3" t="s">
        <v>40</v>
      </c>
      <c r="B278" s="7">
        <v>43369</v>
      </c>
      <c r="C278" s="3"/>
      <c r="D278" s="10">
        <v>0</v>
      </c>
      <c r="E278" s="10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10">
        <v>347</v>
      </c>
      <c r="S278" s="10">
        <v>0</v>
      </c>
      <c r="T278" s="5">
        <v>0</v>
      </c>
      <c r="U278" s="5"/>
      <c r="V278" s="14">
        <v>2733.6815000000001</v>
      </c>
      <c r="W278" s="14">
        <v>31.44934936999352</v>
      </c>
      <c r="X278" s="6">
        <f>V278+W278</f>
        <v>2765.1308493699935</v>
      </c>
      <c r="Y278" s="12">
        <f t="shared" si="16"/>
        <v>347</v>
      </c>
      <c r="Z278" s="12">
        <f t="shared" si="17"/>
        <v>0</v>
      </c>
      <c r="AA278" s="12">
        <f t="shared" si="18"/>
        <v>373</v>
      </c>
      <c r="AB278" s="12">
        <f t="shared" si="19"/>
        <v>720</v>
      </c>
      <c r="AC278" s="6">
        <v>7.0838252656434468</v>
      </c>
      <c r="AD278" s="6">
        <v>720</v>
      </c>
    </row>
    <row r="279" spans="1:30" x14ac:dyDescent="0.3">
      <c r="A279" s="3" t="s">
        <v>40</v>
      </c>
      <c r="B279" s="7">
        <v>43370</v>
      </c>
      <c r="C279" s="3"/>
      <c r="D279" s="10">
        <v>0</v>
      </c>
      <c r="E279" s="10">
        <v>52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10">
        <v>143</v>
      </c>
      <c r="S279" s="10">
        <v>0</v>
      </c>
      <c r="T279" s="5">
        <v>0</v>
      </c>
      <c r="U279" s="5"/>
      <c r="V279" s="14">
        <v>2972.6809999999996</v>
      </c>
      <c r="W279" s="14">
        <v>24.267705527481681</v>
      </c>
      <c r="X279" s="6">
        <f>V279+W279</f>
        <v>2996.9487055274813</v>
      </c>
      <c r="Y279" s="12">
        <f t="shared" si="16"/>
        <v>195</v>
      </c>
      <c r="Z279" s="12">
        <f t="shared" si="17"/>
        <v>0</v>
      </c>
      <c r="AA279" s="12">
        <f t="shared" si="18"/>
        <v>525</v>
      </c>
      <c r="AB279" s="12">
        <f t="shared" si="19"/>
        <v>720</v>
      </c>
      <c r="AC279" s="6">
        <v>7.0838252656434468</v>
      </c>
      <c r="AD279" s="6">
        <v>720</v>
      </c>
    </row>
    <row r="280" spans="1:30" x14ac:dyDescent="0.3">
      <c r="A280" s="3" t="s">
        <v>40</v>
      </c>
      <c r="B280" s="7">
        <v>43371</v>
      </c>
      <c r="C280" s="3"/>
      <c r="D280" s="10">
        <v>0</v>
      </c>
      <c r="E280" s="10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10">
        <v>0</v>
      </c>
      <c r="N280" s="5">
        <v>0</v>
      </c>
      <c r="O280" s="5">
        <v>0</v>
      </c>
      <c r="P280" s="5">
        <v>0</v>
      </c>
      <c r="Q280" s="5">
        <v>0</v>
      </c>
      <c r="R280" s="10">
        <v>283</v>
      </c>
      <c r="S280" s="10">
        <v>0</v>
      </c>
      <c r="T280" s="5">
        <v>0</v>
      </c>
      <c r="U280" s="5"/>
      <c r="V280" s="14">
        <v>3447.4564999999998</v>
      </c>
      <c r="W280" s="14">
        <v>25.070573498863055</v>
      </c>
      <c r="X280" s="6">
        <f>V280+W280</f>
        <v>3472.527073498863</v>
      </c>
      <c r="Y280" s="12">
        <f t="shared" si="16"/>
        <v>283</v>
      </c>
      <c r="Z280" s="12">
        <f t="shared" si="17"/>
        <v>0</v>
      </c>
      <c r="AA280" s="12">
        <f t="shared" si="18"/>
        <v>437</v>
      </c>
      <c r="AB280" s="12">
        <f t="shared" si="19"/>
        <v>720</v>
      </c>
      <c r="AC280" s="6">
        <v>7.0838252656434468</v>
      </c>
      <c r="AD280" s="6">
        <v>720</v>
      </c>
    </row>
    <row r="281" spans="1:30" x14ac:dyDescent="0.3">
      <c r="A281" s="3" t="s">
        <v>40</v>
      </c>
      <c r="B281" s="7">
        <v>43374</v>
      </c>
      <c r="C281" s="3"/>
      <c r="D281" s="10">
        <v>0</v>
      </c>
      <c r="E281" s="10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10">
        <v>0</v>
      </c>
      <c r="N281" s="5">
        <v>0</v>
      </c>
      <c r="O281" s="5">
        <v>0</v>
      </c>
      <c r="P281" s="5">
        <v>0</v>
      </c>
      <c r="Q281" s="5">
        <v>0</v>
      </c>
      <c r="R281" s="10">
        <v>195</v>
      </c>
      <c r="S281" s="10">
        <v>0</v>
      </c>
      <c r="T281" s="5">
        <v>0</v>
      </c>
      <c r="U281" s="5"/>
      <c r="V281" s="14">
        <v>1243.6569999999999</v>
      </c>
      <c r="W281" s="14">
        <v>6.7497270313505542</v>
      </c>
      <c r="X281" s="6">
        <f>V281+W281</f>
        <v>1250.4067270313506</v>
      </c>
      <c r="Y281" s="12">
        <f t="shared" si="16"/>
        <v>195</v>
      </c>
      <c r="Z281" s="12">
        <f t="shared" si="17"/>
        <v>0</v>
      </c>
      <c r="AA281" s="12">
        <f t="shared" si="18"/>
        <v>525</v>
      </c>
      <c r="AB281" s="12">
        <f t="shared" si="19"/>
        <v>720</v>
      </c>
      <c r="AC281" s="6">
        <v>7.0838252656434468</v>
      </c>
      <c r="AD281" s="6">
        <v>720</v>
      </c>
    </row>
    <row r="282" spans="1:30" x14ac:dyDescent="0.3">
      <c r="A282" s="3" t="s">
        <v>40</v>
      </c>
      <c r="B282" s="7">
        <v>43375</v>
      </c>
      <c r="C282" s="3"/>
      <c r="D282" s="10">
        <v>0</v>
      </c>
      <c r="E282" s="10">
        <v>29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10">
        <v>0</v>
      </c>
      <c r="N282" s="5">
        <v>0</v>
      </c>
      <c r="O282" s="5">
        <v>0</v>
      </c>
      <c r="P282" s="5">
        <v>0</v>
      </c>
      <c r="Q282" s="5">
        <v>0</v>
      </c>
      <c r="R282" s="10">
        <v>64</v>
      </c>
      <c r="S282" s="10">
        <v>0</v>
      </c>
      <c r="T282" s="5">
        <v>0</v>
      </c>
      <c r="U282" s="5"/>
      <c r="V282" s="14">
        <v>1065.597</v>
      </c>
      <c r="W282" s="14">
        <v>13.626668593484393</v>
      </c>
      <c r="X282" s="6">
        <f>V282+W282</f>
        <v>1079.2236685934843</v>
      </c>
      <c r="Y282" s="12">
        <f t="shared" si="16"/>
        <v>93</v>
      </c>
      <c r="Z282" s="12">
        <f t="shared" si="17"/>
        <v>0</v>
      </c>
      <c r="AA282" s="12">
        <f t="shared" si="18"/>
        <v>627</v>
      </c>
      <c r="AB282" s="12">
        <f t="shared" si="19"/>
        <v>720</v>
      </c>
      <c r="AC282" s="6">
        <v>7.0838252656434468</v>
      </c>
      <c r="AD282" s="6">
        <v>720</v>
      </c>
    </row>
    <row r="283" spans="1:30" x14ac:dyDescent="0.3">
      <c r="A283" s="3" t="s">
        <v>40</v>
      </c>
      <c r="B283" s="7">
        <v>43376</v>
      </c>
      <c r="C283" s="3"/>
      <c r="D283" s="10">
        <v>0</v>
      </c>
      <c r="E283" s="10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10">
        <v>0</v>
      </c>
      <c r="N283" s="5">
        <v>0</v>
      </c>
      <c r="O283" s="5">
        <v>0</v>
      </c>
      <c r="P283" s="5">
        <v>0</v>
      </c>
      <c r="Q283" s="5">
        <v>0</v>
      </c>
      <c r="R283" s="10">
        <v>340</v>
      </c>
      <c r="S283" s="10">
        <v>0</v>
      </c>
      <c r="T283" s="5">
        <v>0</v>
      </c>
      <c r="U283" s="5"/>
      <c r="V283" s="14">
        <v>1722.5463</v>
      </c>
      <c r="W283" s="14">
        <v>18.959663924739584</v>
      </c>
      <c r="X283" s="6">
        <f>V283+W283</f>
        <v>1741.5059639247395</v>
      </c>
      <c r="Y283" s="12">
        <f t="shared" si="16"/>
        <v>340</v>
      </c>
      <c r="Z283" s="12">
        <f t="shared" si="17"/>
        <v>0</v>
      </c>
      <c r="AA283" s="12">
        <f t="shared" si="18"/>
        <v>380</v>
      </c>
      <c r="AB283" s="12">
        <f t="shared" si="19"/>
        <v>720</v>
      </c>
      <c r="AC283" s="6">
        <v>7.0838252656434468</v>
      </c>
      <c r="AD283" s="6">
        <v>720</v>
      </c>
    </row>
    <row r="284" spans="1:30" x14ac:dyDescent="0.3">
      <c r="A284" s="3" t="s">
        <v>40</v>
      </c>
      <c r="B284" s="7">
        <v>43377</v>
      </c>
      <c r="C284" s="3"/>
      <c r="D284" s="10">
        <v>0</v>
      </c>
      <c r="E284" s="10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10">
        <v>39</v>
      </c>
      <c r="N284" s="5">
        <v>0</v>
      </c>
      <c r="O284" s="5">
        <v>0</v>
      </c>
      <c r="P284" s="5">
        <v>0</v>
      </c>
      <c r="Q284" s="5">
        <v>0</v>
      </c>
      <c r="R284" s="10">
        <v>221</v>
      </c>
      <c r="S284" s="10">
        <v>24</v>
      </c>
      <c r="T284" s="5">
        <v>0</v>
      </c>
      <c r="U284" s="5"/>
      <c r="V284" s="14">
        <v>634.26199999999994</v>
      </c>
      <c r="W284" s="14">
        <v>3.7291230877166477</v>
      </c>
      <c r="X284" s="6">
        <f>V284+W284</f>
        <v>637.99112308771657</v>
      </c>
      <c r="Y284" s="12">
        <f t="shared" si="16"/>
        <v>284</v>
      </c>
      <c r="Z284" s="12">
        <f t="shared" si="17"/>
        <v>0</v>
      </c>
      <c r="AA284" s="12">
        <f t="shared" si="18"/>
        <v>436</v>
      </c>
      <c r="AB284" s="12">
        <f t="shared" si="19"/>
        <v>720</v>
      </c>
      <c r="AC284" s="6">
        <v>7.0838252656434468</v>
      </c>
      <c r="AD284" s="6">
        <v>720</v>
      </c>
    </row>
    <row r="285" spans="1:30" x14ac:dyDescent="0.3">
      <c r="A285" s="3" t="s">
        <v>40</v>
      </c>
      <c r="B285" s="7">
        <v>43378</v>
      </c>
      <c r="C285" s="3"/>
      <c r="D285" s="10">
        <v>0</v>
      </c>
      <c r="E285" s="10">
        <v>27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10">
        <v>0</v>
      </c>
      <c r="N285" s="5">
        <v>0</v>
      </c>
      <c r="O285" s="5">
        <v>0</v>
      </c>
      <c r="P285" s="5">
        <v>0</v>
      </c>
      <c r="Q285" s="5">
        <v>0</v>
      </c>
      <c r="R285" s="10">
        <v>133</v>
      </c>
      <c r="S285" s="10">
        <v>190</v>
      </c>
      <c r="T285" s="5">
        <v>0</v>
      </c>
      <c r="U285" s="5"/>
      <c r="V285" s="14">
        <v>103.6125</v>
      </c>
      <c r="W285" s="14">
        <v>2.0196435081711623</v>
      </c>
      <c r="X285" s="6">
        <f>V285+W285</f>
        <v>105.63214350817115</v>
      </c>
      <c r="Y285" s="12">
        <f t="shared" si="16"/>
        <v>350</v>
      </c>
      <c r="Z285" s="12">
        <f t="shared" si="17"/>
        <v>0</v>
      </c>
      <c r="AA285" s="12">
        <f t="shared" si="18"/>
        <v>370</v>
      </c>
      <c r="AB285" s="12">
        <f t="shared" si="19"/>
        <v>720</v>
      </c>
      <c r="AC285" s="6">
        <v>7.0838252656434468</v>
      </c>
      <c r="AD285" s="6">
        <v>720</v>
      </c>
    </row>
    <row r="286" spans="1:30" x14ac:dyDescent="0.3">
      <c r="A286" s="3" t="s">
        <v>40</v>
      </c>
      <c r="B286" s="7">
        <v>43381</v>
      </c>
      <c r="C286" s="3"/>
      <c r="D286" s="10">
        <v>0</v>
      </c>
      <c r="E286" s="10">
        <v>93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10">
        <v>68</v>
      </c>
      <c r="N286" s="5">
        <v>0</v>
      </c>
      <c r="O286" s="5">
        <v>0</v>
      </c>
      <c r="P286" s="5">
        <v>0</v>
      </c>
      <c r="Q286" s="5">
        <v>0</v>
      </c>
      <c r="R286" s="10">
        <v>293</v>
      </c>
      <c r="S286" s="10">
        <v>85</v>
      </c>
      <c r="T286" s="5">
        <v>0</v>
      </c>
      <c r="U286" s="5"/>
      <c r="V286" s="14">
        <v>818.67689999999982</v>
      </c>
      <c r="W286" s="14">
        <v>9.6390137178969137</v>
      </c>
      <c r="X286" s="6">
        <f>V286+W286</f>
        <v>828.31591371789671</v>
      </c>
      <c r="Y286" s="12">
        <f t="shared" si="16"/>
        <v>539</v>
      </c>
      <c r="Z286" s="12">
        <f t="shared" si="17"/>
        <v>0</v>
      </c>
      <c r="AA286" s="12">
        <f t="shared" si="18"/>
        <v>181</v>
      </c>
      <c r="AB286" s="12">
        <f t="shared" si="19"/>
        <v>720</v>
      </c>
      <c r="AC286" s="6">
        <v>7.0838252656434468</v>
      </c>
      <c r="AD286" s="6">
        <v>720</v>
      </c>
    </row>
    <row r="287" spans="1:30" x14ac:dyDescent="0.3">
      <c r="A287" s="3" t="s">
        <v>40</v>
      </c>
      <c r="B287" s="7">
        <v>43382</v>
      </c>
      <c r="C287" s="3"/>
      <c r="D287" s="5">
        <v>0</v>
      </c>
      <c r="E287" s="10">
        <v>92</v>
      </c>
      <c r="F287" s="5">
        <v>0</v>
      </c>
      <c r="G287" s="5">
        <v>0</v>
      </c>
      <c r="H287" s="5">
        <v>160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10">
        <v>81</v>
      </c>
      <c r="S287" s="10">
        <v>0</v>
      </c>
      <c r="T287" s="5">
        <v>0</v>
      </c>
      <c r="U287" s="5"/>
      <c r="V287" s="14">
        <v>2008.0255999999997</v>
      </c>
      <c r="W287" s="14">
        <v>35.136432990685101</v>
      </c>
      <c r="X287" s="6">
        <f>V287+W287</f>
        <v>2043.1620329906848</v>
      </c>
      <c r="Y287" s="12">
        <f t="shared" si="16"/>
        <v>333</v>
      </c>
      <c r="Z287" s="12">
        <f t="shared" si="17"/>
        <v>0</v>
      </c>
      <c r="AA287" s="12">
        <f t="shared" si="18"/>
        <v>387</v>
      </c>
      <c r="AB287" s="12">
        <f t="shared" si="19"/>
        <v>720</v>
      </c>
      <c r="AC287" s="6">
        <v>7.0838252656434468</v>
      </c>
      <c r="AD287" s="6">
        <v>720</v>
      </c>
    </row>
    <row r="288" spans="1:30" x14ac:dyDescent="0.3">
      <c r="A288" s="3" t="s">
        <v>40</v>
      </c>
      <c r="B288" s="7">
        <v>43383</v>
      </c>
      <c r="C288" s="3"/>
      <c r="D288" s="5">
        <v>0</v>
      </c>
      <c r="E288" s="10">
        <v>21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10">
        <v>269</v>
      </c>
      <c r="S288" s="10">
        <v>134</v>
      </c>
      <c r="T288" s="5">
        <v>0</v>
      </c>
      <c r="U288" s="5"/>
      <c r="V288" s="14">
        <v>1062.22</v>
      </c>
      <c r="W288" s="14">
        <v>1.3123296835160014</v>
      </c>
      <c r="X288" s="6">
        <f>V288+W288</f>
        <v>1063.5323296835161</v>
      </c>
      <c r="Y288" s="12">
        <f t="shared" si="16"/>
        <v>424</v>
      </c>
      <c r="Z288" s="12">
        <f t="shared" si="17"/>
        <v>0</v>
      </c>
      <c r="AA288" s="12">
        <f t="shared" si="18"/>
        <v>296</v>
      </c>
      <c r="AB288" s="12">
        <f t="shared" si="19"/>
        <v>720</v>
      </c>
      <c r="AC288" s="6">
        <v>7.0838252656434468</v>
      </c>
      <c r="AD288" s="6">
        <v>720</v>
      </c>
    </row>
    <row r="289" spans="1:30" x14ac:dyDescent="0.3">
      <c r="A289" s="3" t="s">
        <v>40</v>
      </c>
      <c r="B289" s="7">
        <v>43384</v>
      </c>
      <c r="C289" s="3"/>
      <c r="D289" s="5">
        <v>0</v>
      </c>
      <c r="E289" s="10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10">
        <v>362</v>
      </c>
      <c r="S289" s="10">
        <v>0</v>
      </c>
      <c r="T289" s="5">
        <v>0</v>
      </c>
      <c r="U289" s="5"/>
      <c r="V289" s="14">
        <v>730.66</v>
      </c>
      <c r="W289" s="14">
        <v>0.63454131802702773</v>
      </c>
      <c r="X289" s="6">
        <f>V289+W289</f>
        <v>731.29454131802697</v>
      </c>
      <c r="Y289" s="12">
        <f t="shared" si="16"/>
        <v>362</v>
      </c>
      <c r="Z289" s="12">
        <f t="shared" si="17"/>
        <v>0</v>
      </c>
      <c r="AA289" s="12">
        <f t="shared" si="18"/>
        <v>358</v>
      </c>
      <c r="AB289" s="12">
        <f t="shared" si="19"/>
        <v>720</v>
      </c>
      <c r="AC289" s="6">
        <v>7.0838252656434468</v>
      </c>
      <c r="AD289" s="6">
        <v>720</v>
      </c>
    </row>
    <row r="290" spans="1:30" x14ac:dyDescent="0.3">
      <c r="A290" s="3" t="s">
        <v>40</v>
      </c>
      <c r="B290" s="7">
        <v>43385</v>
      </c>
      <c r="C290" s="3"/>
      <c r="D290" s="5">
        <v>0</v>
      </c>
      <c r="E290" s="10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10">
        <v>0</v>
      </c>
      <c r="S290" s="10">
        <v>0</v>
      </c>
      <c r="T290" s="5">
        <v>0</v>
      </c>
      <c r="U290" s="5"/>
      <c r="V290" s="14">
        <v>0</v>
      </c>
      <c r="W290" s="14">
        <v>0</v>
      </c>
      <c r="X290" s="6">
        <f>V290+W290</f>
        <v>0</v>
      </c>
      <c r="Y290" s="12">
        <f t="shared" si="16"/>
        <v>0</v>
      </c>
      <c r="Z290" s="12">
        <f t="shared" si="17"/>
        <v>0</v>
      </c>
      <c r="AA290" s="12">
        <f t="shared" si="18"/>
        <v>720</v>
      </c>
      <c r="AB290" s="12">
        <f t="shared" si="19"/>
        <v>720</v>
      </c>
      <c r="AC290" s="6">
        <v>7.0838252656434468</v>
      </c>
      <c r="AD290" s="6">
        <v>720</v>
      </c>
    </row>
    <row r="291" spans="1:30" x14ac:dyDescent="0.3">
      <c r="A291" s="3" t="s">
        <v>40</v>
      </c>
      <c r="B291" s="7">
        <v>43388</v>
      </c>
      <c r="C291" s="3"/>
      <c r="D291" s="5">
        <v>0</v>
      </c>
      <c r="E291" s="10">
        <v>65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10">
        <v>540</v>
      </c>
      <c r="S291" s="10">
        <v>0</v>
      </c>
      <c r="T291" s="5">
        <v>0</v>
      </c>
      <c r="U291" s="5"/>
      <c r="V291" s="14">
        <v>332.63449999999995</v>
      </c>
      <c r="W291" s="14">
        <v>5.8556334506113936</v>
      </c>
      <c r="X291" s="6">
        <f>V291+W291</f>
        <v>338.49013345061132</v>
      </c>
      <c r="Y291" s="12">
        <f t="shared" si="16"/>
        <v>605</v>
      </c>
      <c r="Z291" s="12">
        <f t="shared" si="17"/>
        <v>0</v>
      </c>
      <c r="AA291" s="12">
        <f t="shared" si="18"/>
        <v>115</v>
      </c>
      <c r="AB291" s="12">
        <f t="shared" si="19"/>
        <v>720</v>
      </c>
      <c r="AC291" s="6">
        <v>7.0838252656434468</v>
      </c>
      <c r="AD291" s="6">
        <v>720</v>
      </c>
    </row>
    <row r="292" spans="1:30" x14ac:dyDescent="0.3">
      <c r="A292" s="3" t="s">
        <v>36</v>
      </c>
      <c r="B292" s="7">
        <v>43256</v>
      </c>
      <c r="C292" s="3"/>
      <c r="D292" s="10">
        <v>120</v>
      </c>
      <c r="E292" s="10">
        <v>0</v>
      </c>
      <c r="F292" s="10">
        <v>13</v>
      </c>
      <c r="G292" s="5">
        <v>0</v>
      </c>
      <c r="H292" s="5">
        <v>0</v>
      </c>
      <c r="I292" s="5">
        <v>0</v>
      </c>
      <c r="J292" s="10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/>
      <c r="V292" s="14">
        <v>4997.96</v>
      </c>
      <c r="W292" s="14">
        <v>53.301508876449525</v>
      </c>
      <c r="X292" s="6">
        <f>V292+W292</f>
        <v>5051.2615088764496</v>
      </c>
      <c r="Y292" s="12">
        <f t="shared" si="16"/>
        <v>133</v>
      </c>
      <c r="Z292" s="12">
        <f t="shared" si="17"/>
        <v>0</v>
      </c>
      <c r="AA292" s="12">
        <f t="shared" si="18"/>
        <v>587</v>
      </c>
      <c r="AB292" s="12">
        <f t="shared" si="19"/>
        <v>720</v>
      </c>
      <c r="AC292" s="6">
        <v>6.1601642710472282</v>
      </c>
      <c r="AD292" s="6">
        <v>720</v>
      </c>
    </row>
    <row r="293" spans="1:30" x14ac:dyDescent="0.3">
      <c r="A293" s="3" t="s">
        <v>36</v>
      </c>
      <c r="B293" s="7">
        <v>43257</v>
      </c>
      <c r="C293" s="3"/>
      <c r="D293" s="10">
        <v>98</v>
      </c>
      <c r="E293" s="10">
        <v>58</v>
      </c>
      <c r="F293" s="10">
        <v>0</v>
      </c>
      <c r="G293" s="5">
        <v>0</v>
      </c>
      <c r="H293" s="5">
        <v>0</v>
      </c>
      <c r="I293" s="5">
        <v>0</v>
      </c>
      <c r="J293" s="10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/>
      <c r="V293" s="14">
        <v>5903.61</v>
      </c>
      <c r="W293" s="14">
        <v>187.73994055078626</v>
      </c>
      <c r="X293" s="6">
        <f>V293+W293</f>
        <v>6091.3499405507855</v>
      </c>
      <c r="Y293" s="12">
        <f t="shared" si="16"/>
        <v>156</v>
      </c>
      <c r="Z293" s="12">
        <f t="shared" si="17"/>
        <v>0</v>
      </c>
      <c r="AA293" s="12">
        <f t="shared" si="18"/>
        <v>564</v>
      </c>
      <c r="AB293" s="12">
        <f t="shared" si="19"/>
        <v>720</v>
      </c>
      <c r="AC293" s="6">
        <v>6.1601642710472282</v>
      </c>
      <c r="AD293" s="6">
        <v>720</v>
      </c>
    </row>
    <row r="294" spans="1:30" x14ac:dyDescent="0.3">
      <c r="A294" s="3" t="s">
        <v>36</v>
      </c>
      <c r="B294" s="7">
        <v>43258</v>
      </c>
      <c r="C294" s="3"/>
      <c r="D294" s="10">
        <v>0</v>
      </c>
      <c r="E294" s="10">
        <v>14</v>
      </c>
      <c r="F294" s="10">
        <v>0</v>
      </c>
      <c r="G294" s="5">
        <v>0</v>
      </c>
      <c r="H294" s="5">
        <v>0</v>
      </c>
      <c r="I294" s="5">
        <v>0</v>
      </c>
      <c r="J294" s="10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/>
      <c r="V294" s="14">
        <v>10576.15</v>
      </c>
      <c r="W294" s="14">
        <v>118.59557671520571</v>
      </c>
      <c r="X294" s="6">
        <f>V294+W294</f>
        <v>10694.745576715206</v>
      </c>
      <c r="Y294" s="12">
        <f t="shared" si="16"/>
        <v>14</v>
      </c>
      <c r="Z294" s="12">
        <f t="shared" si="17"/>
        <v>0</v>
      </c>
      <c r="AA294" s="12">
        <f t="shared" si="18"/>
        <v>706</v>
      </c>
      <c r="AB294" s="12">
        <f t="shared" si="19"/>
        <v>720</v>
      </c>
      <c r="AC294" s="6">
        <v>6.1601642710472282</v>
      </c>
      <c r="AD294" s="6">
        <v>720</v>
      </c>
    </row>
    <row r="295" spans="1:30" x14ac:dyDescent="0.3">
      <c r="A295" s="3" t="s">
        <v>36</v>
      </c>
      <c r="B295" s="7">
        <v>43259</v>
      </c>
      <c r="C295" s="3"/>
      <c r="D295" s="11">
        <v>0</v>
      </c>
      <c r="E295" s="11">
        <v>14</v>
      </c>
      <c r="F295" s="11">
        <v>78</v>
      </c>
      <c r="G295" s="5">
        <v>0</v>
      </c>
      <c r="H295" s="5">
        <v>0</v>
      </c>
      <c r="I295" s="5">
        <v>0</v>
      </c>
      <c r="J295" s="11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/>
      <c r="V295" s="14">
        <v>8553.02</v>
      </c>
      <c r="W295" s="14">
        <v>160.82013718353593</v>
      </c>
      <c r="X295" s="6">
        <f>V295+W295</f>
        <v>8713.8401371835371</v>
      </c>
      <c r="Y295" s="12">
        <f t="shared" si="16"/>
        <v>92</v>
      </c>
      <c r="Z295" s="12">
        <f t="shared" si="17"/>
        <v>0</v>
      </c>
      <c r="AA295" s="12">
        <f t="shared" si="18"/>
        <v>628</v>
      </c>
      <c r="AB295" s="12">
        <f t="shared" si="19"/>
        <v>720</v>
      </c>
      <c r="AC295" s="6">
        <v>6.1601642710472282</v>
      </c>
      <c r="AD295" s="6">
        <v>720</v>
      </c>
    </row>
    <row r="296" spans="1:30" x14ac:dyDescent="0.3">
      <c r="A296" s="3" t="s">
        <v>36</v>
      </c>
      <c r="B296" s="7">
        <v>43262</v>
      </c>
      <c r="C296" s="3"/>
      <c r="D296" s="10">
        <v>47</v>
      </c>
      <c r="E296" s="10">
        <v>0</v>
      </c>
      <c r="F296" s="10">
        <v>0</v>
      </c>
      <c r="G296" s="5">
        <v>0</v>
      </c>
      <c r="H296" s="5">
        <v>0</v>
      </c>
      <c r="I296" s="5">
        <v>0</v>
      </c>
      <c r="J296" s="10">
        <v>531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/>
      <c r="V296" s="14">
        <v>3275.69</v>
      </c>
      <c r="W296" s="14">
        <v>225.53102577303508</v>
      </c>
      <c r="X296" s="6">
        <f>V296+W296</f>
        <v>3501.2210257730353</v>
      </c>
      <c r="Y296" s="12">
        <f t="shared" si="16"/>
        <v>578</v>
      </c>
      <c r="Z296" s="12">
        <f t="shared" si="17"/>
        <v>0</v>
      </c>
      <c r="AA296" s="12">
        <f t="shared" si="18"/>
        <v>142</v>
      </c>
      <c r="AB296" s="12">
        <f t="shared" si="19"/>
        <v>720</v>
      </c>
      <c r="AC296" s="6">
        <v>6.1601642710472282</v>
      </c>
      <c r="AD296" s="6">
        <v>720</v>
      </c>
    </row>
    <row r="297" spans="1:30" x14ac:dyDescent="0.3">
      <c r="A297" s="3" t="s">
        <v>36</v>
      </c>
      <c r="B297" s="7">
        <v>43263</v>
      </c>
      <c r="C297" s="3"/>
      <c r="D297" s="10">
        <v>16</v>
      </c>
      <c r="E297" s="10">
        <v>28</v>
      </c>
      <c r="F297" s="10">
        <v>0</v>
      </c>
      <c r="G297" s="5">
        <v>0</v>
      </c>
      <c r="H297" s="5">
        <v>0</v>
      </c>
      <c r="I297" s="5">
        <v>0</v>
      </c>
      <c r="J297" s="10">
        <v>61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/>
      <c r="V297" s="14">
        <v>9434.1099999999988</v>
      </c>
      <c r="W297" s="14">
        <v>17.91273307520111</v>
      </c>
      <c r="X297" s="6">
        <f>V297+W297</f>
        <v>9452.0227330752004</v>
      </c>
      <c r="Y297" s="12">
        <f t="shared" si="16"/>
        <v>105</v>
      </c>
      <c r="Z297" s="12">
        <f t="shared" si="17"/>
        <v>0</v>
      </c>
      <c r="AA297" s="12">
        <f t="shared" si="18"/>
        <v>615</v>
      </c>
      <c r="AB297" s="12">
        <f t="shared" si="19"/>
        <v>720</v>
      </c>
      <c r="AC297" s="6">
        <v>6.1601642710472282</v>
      </c>
      <c r="AD297" s="6">
        <v>720</v>
      </c>
    </row>
    <row r="298" spans="1:30" x14ac:dyDescent="0.3">
      <c r="A298" s="3" t="s">
        <v>36</v>
      </c>
      <c r="B298" s="7">
        <v>43264</v>
      </c>
      <c r="C298" s="3"/>
      <c r="D298" s="10">
        <v>0</v>
      </c>
      <c r="E298" s="10">
        <v>0</v>
      </c>
      <c r="F298" s="10">
        <v>0</v>
      </c>
      <c r="G298" s="5">
        <v>0</v>
      </c>
      <c r="H298" s="5">
        <v>0</v>
      </c>
      <c r="I298" s="5">
        <v>0</v>
      </c>
      <c r="J298" s="10">
        <v>111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/>
      <c r="V298" s="14">
        <v>5559.7699999999995</v>
      </c>
      <c r="W298" s="14">
        <v>51.718159065700796</v>
      </c>
      <c r="X298" s="6">
        <f>V298+W298</f>
        <v>5611.4881590657005</v>
      </c>
      <c r="Y298" s="12">
        <f t="shared" si="16"/>
        <v>111</v>
      </c>
      <c r="Z298" s="12">
        <f t="shared" si="17"/>
        <v>0</v>
      </c>
      <c r="AA298" s="12">
        <f t="shared" si="18"/>
        <v>609</v>
      </c>
      <c r="AB298" s="12">
        <f t="shared" si="19"/>
        <v>720</v>
      </c>
      <c r="AC298" s="6">
        <v>6.1601642710472282</v>
      </c>
      <c r="AD298" s="6">
        <v>720</v>
      </c>
    </row>
    <row r="299" spans="1:30" x14ac:dyDescent="0.3">
      <c r="A299" s="3" t="s">
        <v>36</v>
      </c>
      <c r="B299" s="7">
        <v>43265</v>
      </c>
      <c r="C299" s="3"/>
      <c r="D299" s="10">
        <v>0</v>
      </c>
      <c r="E299" s="10">
        <v>16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/>
      <c r="V299" s="14">
        <v>9366.57</v>
      </c>
      <c r="W299" s="14">
        <v>49.381506877813152</v>
      </c>
      <c r="X299" s="6">
        <f>V299+W299</f>
        <v>9415.9515068778128</v>
      </c>
      <c r="Y299" s="12">
        <f t="shared" si="16"/>
        <v>16</v>
      </c>
      <c r="Z299" s="12">
        <f t="shared" si="17"/>
        <v>0</v>
      </c>
      <c r="AA299" s="12">
        <f t="shared" si="18"/>
        <v>704</v>
      </c>
      <c r="AB299" s="12">
        <f t="shared" si="19"/>
        <v>720</v>
      </c>
      <c r="AC299" s="6">
        <v>6.1601642710472282</v>
      </c>
      <c r="AD299" s="6">
        <v>720</v>
      </c>
    </row>
    <row r="300" spans="1:30" x14ac:dyDescent="0.3">
      <c r="A300" s="3" t="s">
        <v>36</v>
      </c>
      <c r="B300" s="7">
        <v>43266</v>
      </c>
      <c r="C300" s="3"/>
      <c r="D300" s="10">
        <v>0</v>
      </c>
      <c r="E300" s="10">
        <v>0</v>
      </c>
      <c r="F300" s="5">
        <v>0</v>
      </c>
      <c r="G300" s="5">
        <v>0</v>
      </c>
      <c r="H300" s="5">
        <v>0</v>
      </c>
      <c r="I300" s="5">
        <v>0</v>
      </c>
      <c r="J300" s="5">
        <v>24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/>
      <c r="V300" s="14">
        <v>9194.65</v>
      </c>
      <c r="W300" s="14">
        <v>234.69285542939525</v>
      </c>
      <c r="X300" s="6">
        <f>V300+W300</f>
        <v>9429.3428554293951</v>
      </c>
      <c r="Y300" s="12">
        <f t="shared" si="16"/>
        <v>24</v>
      </c>
      <c r="Z300" s="12">
        <f t="shared" si="17"/>
        <v>0</v>
      </c>
      <c r="AA300" s="12">
        <f t="shared" si="18"/>
        <v>696</v>
      </c>
      <c r="AB300" s="12">
        <f t="shared" si="19"/>
        <v>720</v>
      </c>
      <c r="AC300" s="6">
        <v>6.1601642710472282</v>
      </c>
      <c r="AD300" s="6">
        <v>720</v>
      </c>
    </row>
    <row r="301" spans="1:30" x14ac:dyDescent="0.3">
      <c r="A301" s="3" t="s">
        <v>36</v>
      </c>
      <c r="B301" s="7">
        <v>43269</v>
      </c>
      <c r="C301" s="3"/>
      <c r="D301" s="10">
        <v>0</v>
      </c>
      <c r="E301" s="10">
        <v>10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/>
      <c r="V301" s="14">
        <v>7856.1299999999992</v>
      </c>
      <c r="W301" s="14">
        <v>96.806560688159024</v>
      </c>
      <c r="X301" s="6">
        <f>V301+W301</f>
        <v>7952.9365606881584</v>
      </c>
      <c r="Y301" s="12">
        <f t="shared" si="16"/>
        <v>10</v>
      </c>
      <c r="Z301" s="12">
        <f t="shared" si="17"/>
        <v>0</v>
      </c>
      <c r="AA301" s="12">
        <f t="shared" si="18"/>
        <v>710</v>
      </c>
      <c r="AB301" s="12">
        <f t="shared" si="19"/>
        <v>720</v>
      </c>
      <c r="AC301" s="6">
        <v>6.1601642710472282</v>
      </c>
      <c r="AD301" s="6">
        <v>720</v>
      </c>
    </row>
    <row r="302" spans="1:30" x14ac:dyDescent="0.3">
      <c r="A302" s="3" t="s">
        <v>36</v>
      </c>
      <c r="B302" s="7">
        <v>43270</v>
      </c>
      <c r="C302" s="3"/>
      <c r="D302" s="10">
        <v>0</v>
      </c>
      <c r="E302" s="10">
        <v>45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/>
      <c r="V302" s="14">
        <v>8206.1099999999988</v>
      </c>
      <c r="W302" s="14">
        <v>100.45597209991504</v>
      </c>
      <c r="X302" s="6">
        <f>V302+W302</f>
        <v>8306.5659720999138</v>
      </c>
      <c r="Y302" s="12">
        <f t="shared" si="16"/>
        <v>45</v>
      </c>
      <c r="Z302" s="12">
        <f t="shared" si="17"/>
        <v>0</v>
      </c>
      <c r="AA302" s="12">
        <f t="shared" si="18"/>
        <v>675</v>
      </c>
      <c r="AB302" s="12">
        <f t="shared" si="19"/>
        <v>720</v>
      </c>
      <c r="AC302" s="6">
        <v>6.1601642710472282</v>
      </c>
      <c r="AD302" s="6">
        <v>720</v>
      </c>
    </row>
    <row r="303" spans="1:30" x14ac:dyDescent="0.3">
      <c r="A303" s="3" t="s">
        <v>36</v>
      </c>
      <c r="B303" s="7">
        <v>43271</v>
      </c>
      <c r="C303" s="3"/>
      <c r="D303" s="10">
        <v>0</v>
      </c>
      <c r="E303" s="10">
        <v>17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/>
      <c r="V303" s="14">
        <v>10072.67</v>
      </c>
      <c r="W303" s="14">
        <v>35.76221633349418</v>
      </c>
      <c r="X303" s="6">
        <f>V303+W303</f>
        <v>10108.432216333495</v>
      </c>
      <c r="Y303" s="12">
        <f t="shared" si="16"/>
        <v>17</v>
      </c>
      <c r="Z303" s="12">
        <f t="shared" si="17"/>
        <v>0</v>
      </c>
      <c r="AA303" s="12">
        <f t="shared" si="18"/>
        <v>703</v>
      </c>
      <c r="AB303" s="12">
        <f t="shared" si="19"/>
        <v>720</v>
      </c>
      <c r="AC303" s="6">
        <v>6.1601642710472282</v>
      </c>
      <c r="AD303" s="6">
        <v>720</v>
      </c>
    </row>
    <row r="304" spans="1:30" x14ac:dyDescent="0.3">
      <c r="A304" s="3" t="s">
        <v>36</v>
      </c>
      <c r="B304" s="7">
        <v>43272</v>
      </c>
      <c r="C304" s="3"/>
      <c r="D304" s="10">
        <v>0</v>
      </c>
      <c r="E304" s="10">
        <v>35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/>
      <c r="V304" s="14">
        <v>7948.23</v>
      </c>
      <c r="W304" s="14">
        <v>82.750354020813774</v>
      </c>
      <c r="X304" s="6">
        <f>V304+W304</f>
        <v>8030.9803540208131</v>
      </c>
      <c r="Y304" s="12">
        <f t="shared" si="16"/>
        <v>35</v>
      </c>
      <c r="Z304" s="12">
        <f t="shared" si="17"/>
        <v>0</v>
      </c>
      <c r="AA304" s="12">
        <f t="shared" si="18"/>
        <v>685</v>
      </c>
      <c r="AB304" s="12">
        <f t="shared" si="19"/>
        <v>720</v>
      </c>
      <c r="AC304" s="6">
        <v>6.1601642710472282</v>
      </c>
      <c r="AD304" s="6">
        <v>720</v>
      </c>
    </row>
    <row r="305" spans="1:30" x14ac:dyDescent="0.3">
      <c r="A305" s="3" t="s">
        <v>36</v>
      </c>
      <c r="B305" s="7">
        <v>43273</v>
      </c>
      <c r="C305" s="3"/>
      <c r="D305" s="10">
        <v>185</v>
      </c>
      <c r="E305" s="10">
        <v>25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/>
      <c r="V305" s="14">
        <v>4396.24</v>
      </c>
      <c r="W305" s="14">
        <v>26.281508576207145</v>
      </c>
      <c r="X305" s="6" t="e">
        <f>#REF!+#REF!</f>
        <v>#REF!</v>
      </c>
      <c r="Y305" s="12">
        <f t="shared" si="16"/>
        <v>210</v>
      </c>
      <c r="Z305" s="12">
        <f t="shared" si="17"/>
        <v>0</v>
      </c>
      <c r="AA305" s="12">
        <f t="shared" si="18"/>
        <v>510</v>
      </c>
      <c r="AB305" s="12">
        <f t="shared" si="19"/>
        <v>720</v>
      </c>
      <c r="AC305" s="6">
        <v>6.1601642710472282</v>
      </c>
      <c r="AD305" s="6">
        <v>720</v>
      </c>
    </row>
    <row r="306" spans="1:30" x14ac:dyDescent="0.3">
      <c r="A306" s="3" t="s">
        <v>36</v>
      </c>
      <c r="B306" s="7">
        <v>43276</v>
      </c>
      <c r="C306" s="3"/>
      <c r="D306" s="10">
        <v>403</v>
      </c>
      <c r="E306" s="10">
        <v>0</v>
      </c>
      <c r="F306" s="5">
        <v>0</v>
      </c>
      <c r="G306" s="5">
        <v>0</v>
      </c>
      <c r="H306" s="5">
        <v>0</v>
      </c>
      <c r="I306" s="5">
        <v>0</v>
      </c>
      <c r="J306" s="10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/>
      <c r="V306" s="14">
        <v>1525.79</v>
      </c>
      <c r="W306" s="14">
        <v>22.586564116609736</v>
      </c>
      <c r="X306" s="6">
        <f>V305+W305</f>
        <v>4422.5215085762065</v>
      </c>
      <c r="Y306" s="12">
        <f t="shared" si="16"/>
        <v>403</v>
      </c>
      <c r="Z306" s="12">
        <f t="shared" si="17"/>
        <v>0</v>
      </c>
      <c r="AA306" s="12">
        <f t="shared" si="18"/>
        <v>317</v>
      </c>
      <c r="AB306" s="12">
        <f t="shared" si="19"/>
        <v>720</v>
      </c>
      <c r="AC306" s="6">
        <v>6.1601642710472282</v>
      </c>
      <c r="AD306" s="6">
        <v>720</v>
      </c>
    </row>
    <row r="307" spans="1:30" x14ac:dyDescent="0.3">
      <c r="A307" s="3" t="s">
        <v>36</v>
      </c>
      <c r="B307" s="7">
        <v>43277</v>
      </c>
      <c r="C307" s="3"/>
      <c r="D307" s="10">
        <v>465</v>
      </c>
      <c r="E307" s="10">
        <v>0</v>
      </c>
      <c r="F307" s="5">
        <v>0</v>
      </c>
      <c r="G307" s="5">
        <v>0</v>
      </c>
      <c r="H307" s="5">
        <v>0</v>
      </c>
      <c r="I307" s="5">
        <v>0</v>
      </c>
      <c r="J307" s="10">
        <v>142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/>
      <c r="V307" s="14">
        <v>0</v>
      </c>
      <c r="W307" s="14">
        <v>0</v>
      </c>
      <c r="X307" s="6">
        <f>V306+W306</f>
        <v>1548.3765641166096</v>
      </c>
      <c r="Y307" s="12">
        <f t="shared" si="16"/>
        <v>607</v>
      </c>
      <c r="Z307" s="12">
        <f t="shared" si="17"/>
        <v>0</v>
      </c>
      <c r="AA307" s="12">
        <f t="shared" si="18"/>
        <v>113</v>
      </c>
      <c r="AB307" s="12">
        <f t="shared" si="19"/>
        <v>720</v>
      </c>
      <c r="AC307" s="6">
        <v>6.1601642710472282</v>
      </c>
      <c r="AD307" s="6">
        <v>720</v>
      </c>
    </row>
    <row r="308" spans="1:30" x14ac:dyDescent="0.3">
      <c r="A308" s="3" t="s">
        <v>36</v>
      </c>
      <c r="B308" s="7">
        <v>43278</v>
      </c>
      <c r="C308" s="3"/>
      <c r="D308" s="10">
        <v>26</v>
      </c>
      <c r="E308" s="10">
        <v>66</v>
      </c>
      <c r="F308" s="5">
        <v>0</v>
      </c>
      <c r="G308" s="5">
        <v>0</v>
      </c>
      <c r="H308" s="5">
        <v>0</v>
      </c>
      <c r="I308" s="5">
        <v>0</v>
      </c>
      <c r="J308" s="10">
        <v>235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/>
      <c r="V308" s="14">
        <v>5550.5599999999995</v>
      </c>
      <c r="W308" s="14">
        <v>119.97390698220447</v>
      </c>
      <c r="X308" s="6">
        <f>V307+W307</f>
        <v>0</v>
      </c>
      <c r="Y308" s="12">
        <f t="shared" si="16"/>
        <v>327</v>
      </c>
      <c r="Z308" s="12">
        <f t="shared" si="17"/>
        <v>0</v>
      </c>
      <c r="AA308" s="12">
        <f t="shared" si="18"/>
        <v>393</v>
      </c>
      <c r="AB308" s="12">
        <f t="shared" si="19"/>
        <v>720</v>
      </c>
      <c r="AC308" s="6">
        <v>6.1601642710472282</v>
      </c>
      <c r="AD308" s="6">
        <v>720</v>
      </c>
    </row>
    <row r="309" spans="1:30" x14ac:dyDescent="0.3">
      <c r="A309" s="3" t="s">
        <v>36</v>
      </c>
      <c r="B309" s="7">
        <v>43280</v>
      </c>
      <c r="C309" s="3"/>
      <c r="D309" s="10">
        <v>0</v>
      </c>
      <c r="E309" s="10">
        <v>15</v>
      </c>
      <c r="F309" s="5">
        <v>0</v>
      </c>
      <c r="G309" s="5">
        <v>0</v>
      </c>
      <c r="H309" s="5">
        <v>0</v>
      </c>
      <c r="I309" s="5">
        <v>0</v>
      </c>
      <c r="J309" s="10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/>
      <c r="V309" s="14">
        <v>10109.51</v>
      </c>
      <c r="W309" s="14">
        <v>3097.6915815875732</v>
      </c>
      <c r="X309" s="6">
        <f>V308+W308</f>
        <v>5670.5339069822039</v>
      </c>
      <c r="Y309" s="12">
        <f t="shared" si="16"/>
        <v>15</v>
      </c>
      <c r="Z309" s="12">
        <f t="shared" si="17"/>
        <v>0</v>
      </c>
      <c r="AA309" s="12">
        <f t="shared" si="18"/>
        <v>705</v>
      </c>
      <c r="AB309" s="12">
        <f t="shared" si="19"/>
        <v>720</v>
      </c>
      <c r="AC309" s="6">
        <v>6.1601642710472282</v>
      </c>
      <c r="AD309" s="6">
        <v>720</v>
      </c>
    </row>
    <row r="310" spans="1:30" x14ac:dyDescent="0.3">
      <c r="A310" s="3" t="s">
        <v>36</v>
      </c>
      <c r="B310" s="7">
        <v>43283</v>
      </c>
      <c r="C310" s="3"/>
      <c r="D310" s="10">
        <v>34</v>
      </c>
      <c r="E310" s="10">
        <v>45</v>
      </c>
      <c r="F310" s="5">
        <v>0</v>
      </c>
      <c r="G310" s="5">
        <v>0</v>
      </c>
      <c r="H310" s="5">
        <v>0</v>
      </c>
      <c r="I310" s="5">
        <v>0</v>
      </c>
      <c r="J310" s="10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/>
      <c r="V310" s="14">
        <v>9194.65</v>
      </c>
      <c r="W310" s="14">
        <v>8.3658083919679527</v>
      </c>
      <c r="X310" s="6">
        <f>V309+W309</f>
        <v>13207.201581587573</v>
      </c>
      <c r="Y310" s="12">
        <f t="shared" si="16"/>
        <v>79</v>
      </c>
      <c r="Z310" s="12">
        <f t="shared" si="17"/>
        <v>0</v>
      </c>
      <c r="AA310" s="12">
        <f t="shared" si="18"/>
        <v>641</v>
      </c>
      <c r="AB310" s="12">
        <f t="shared" si="19"/>
        <v>720</v>
      </c>
      <c r="AC310" s="6">
        <v>6.1601642710472282</v>
      </c>
      <c r="AD310" s="6">
        <v>720</v>
      </c>
    </row>
    <row r="311" spans="1:30" x14ac:dyDescent="0.3">
      <c r="A311" s="3" t="s">
        <v>36</v>
      </c>
      <c r="B311" s="7">
        <v>43284</v>
      </c>
      <c r="C311" s="3"/>
      <c r="D311" s="10">
        <v>656</v>
      </c>
      <c r="E311" s="10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/>
      <c r="V311" s="14">
        <v>0</v>
      </c>
      <c r="W311" s="14">
        <v>0</v>
      </c>
      <c r="X311" s="6">
        <f>V310+W310</f>
        <v>9203.0158083919669</v>
      </c>
      <c r="Y311" s="12">
        <f t="shared" si="16"/>
        <v>656</v>
      </c>
      <c r="Z311" s="12">
        <f t="shared" si="17"/>
        <v>0</v>
      </c>
      <c r="AA311" s="12">
        <f t="shared" si="18"/>
        <v>64</v>
      </c>
      <c r="AB311" s="12">
        <f t="shared" si="19"/>
        <v>720</v>
      </c>
      <c r="AC311" s="6">
        <v>6.1601642710472282</v>
      </c>
      <c r="AD311" s="6">
        <v>720</v>
      </c>
    </row>
    <row r="312" spans="1:30" x14ac:dyDescent="0.3">
      <c r="A312" s="3" t="s">
        <v>36</v>
      </c>
      <c r="B312" s="7">
        <v>43285</v>
      </c>
      <c r="C312" s="3"/>
      <c r="D312" s="10">
        <v>0</v>
      </c>
      <c r="E312" s="10">
        <v>32</v>
      </c>
      <c r="F312" s="10">
        <v>0</v>
      </c>
      <c r="G312" s="5">
        <v>0</v>
      </c>
      <c r="H312" s="5">
        <v>0</v>
      </c>
      <c r="I312" s="5">
        <v>0</v>
      </c>
      <c r="J312" s="10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/>
      <c r="V312" s="14">
        <v>9210</v>
      </c>
      <c r="W312" s="14">
        <v>97.686268329041596</v>
      </c>
      <c r="X312" s="6">
        <f>V311+W311</f>
        <v>0</v>
      </c>
      <c r="Y312" s="12">
        <f t="shared" si="16"/>
        <v>32</v>
      </c>
      <c r="Z312" s="12">
        <f t="shared" si="17"/>
        <v>0</v>
      </c>
      <c r="AA312" s="12">
        <f t="shared" si="18"/>
        <v>688</v>
      </c>
      <c r="AB312" s="12">
        <f t="shared" si="19"/>
        <v>720</v>
      </c>
      <c r="AC312" s="6">
        <v>6.1601642710472282</v>
      </c>
      <c r="AD312" s="6">
        <v>720</v>
      </c>
    </row>
    <row r="313" spans="1:30" x14ac:dyDescent="0.3">
      <c r="A313" s="3" t="s">
        <v>36</v>
      </c>
      <c r="B313" s="7">
        <v>43286</v>
      </c>
      <c r="C313" s="3"/>
      <c r="D313" s="10">
        <v>57</v>
      </c>
      <c r="E313" s="10">
        <v>190</v>
      </c>
      <c r="F313" s="10">
        <v>0</v>
      </c>
      <c r="G313" s="5">
        <v>0</v>
      </c>
      <c r="H313" s="5">
        <v>0</v>
      </c>
      <c r="I313" s="5">
        <v>0</v>
      </c>
      <c r="J313" s="10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/>
      <c r="V313" s="14">
        <v>6229.03</v>
      </c>
      <c r="W313" s="14">
        <v>171.10674763119678</v>
      </c>
      <c r="X313" s="6">
        <f>V313+W313</f>
        <v>6400.1367476311962</v>
      </c>
      <c r="Y313" s="12">
        <f t="shared" si="16"/>
        <v>247</v>
      </c>
      <c r="Z313" s="12">
        <f t="shared" si="17"/>
        <v>0</v>
      </c>
      <c r="AA313" s="12">
        <f t="shared" si="18"/>
        <v>473</v>
      </c>
      <c r="AB313" s="12">
        <f t="shared" si="19"/>
        <v>720</v>
      </c>
      <c r="AC313" s="6">
        <v>6.1601642710472282</v>
      </c>
      <c r="AD313" s="6">
        <v>720</v>
      </c>
    </row>
    <row r="314" spans="1:30" x14ac:dyDescent="0.3">
      <c r="A314" s="3" t="s">
        <v>36</v>
      </c>
      <c r="B314" s="7">
        <v>43287</v>
      </c>
      <c r="C314" s="3"/>
      <c r="D314" s="10">
        <v>19</v>
      </c>
      <c r="E314" s="10">
        <v>0</v>
      </c>
      <c r="F314" s="10">
        <v>0</v>
      </c>
      <c r="G314" s="5">
        <v>0</v>
      </c>
      <c r="H314" s="5">
        <v>0</v>
      </c>
      <c r="I314" s="5">
        <v>0</v>
      </c>
      <c r="J314" s="10">
        <v>38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173</v>
      </c>
      <c r="U314" s="5"/>
      <c r="V314" s="14">
        <v>2366.9699999999998</v>
      </c>
      <c r="W314" s="14">
        <v>8.8669349624108413</v>
      </c>
      <c r="X314" s="6">
        <f>V314+W314</f>
        <v>2375.8369349624109</v>
      </c>
      <c r="Y314" s="12">
        <f t="shared" si="16"/>
        <v>57</v>
      </c>
      <c r="Z314" s="12">
        <f t="shared" si="17"/>
        <v>173</v>
      </c>
      <c r="AA314" s="12">
        <f t="shared" si="18"/>
        <v>663</v>
      </c>
      <c r="AB314" s="12">
        <f t="shared" si="19"/>
        <v>547</v>
      </c>
      <c r="AC314" s="6">
        <v>6.1601642710472282</v>
      </c>
      <c r="AD314" s="6">
        <v>720</v>
      </c>
    </row>
    <row r="315" spans="1:30" x14ac:dyDescent="0.3">
      <c r="A315" s="3" t="s">
        <v>36</v>
      </c>
      <c r="B315" s="7">
        <v>43290</v>
      </c>
      <c r="C315" s="3"/>
      <c r="D315" s="10">
        <v>0</v>
      </c>
      <c r="E315" s="10">
        <v>0</v>
      </c>
      <c r="F315" s="10">
        <v>0</v>
      </c>
      <c r="G315" s="5">
        <v>0</v>
      </c>
      <c r="H315" s="5">
        <v>0</v>
      </c>
      <c r="I315" s="5">
        <v>0</v>
      </c>
      <c r="J315" s="10">
        <v>197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/>
      <c r="V315" s="14">
        <v>3423.0499999999997</v>
      </c>
      <c r="W315" s="14">
        <v>16.349643694364026</v>
      </c>
      <c r="X315" s="6">
        <f>V315+W315</f>
        <v>3439.3996436943639</v>
      </c>
      <c r="Y315" s="12">
        <f t="shared" si="16"/>
        <v>197</v>
      </c>
      <c r="Z315" s="12">
        <f t="shared" si="17"/>
        <v>0</v>
      </c>
      <c r="AA315" s="12">
        <f t="shared" si="18"/>
        <v>523</v>
      </c>
      <c r="AB315" s="12">
        <f t="shared" si="19"/>
        <v>720</v>
      </c>
      <c r="AC315" s="6">
        <v>6.1601642710472282</v>
      </c>
      <c r="AD315" s="6">
        <v>720</v>
      </c>
    </row>
    <row r="316" spans="1:30" x14ac:dyDescent="0.3">
      <c r="A316" s="3" t="s">
        <v>36</v>
      </c>
      <c r="B316" s="7">
        <v>43291</v>
      </c>
      <c r="C316" s="3"/>
      <c r="D316" s="10">
        <v>154</v>
      </c>
      <c r="E316" s="10">
        <v>0</v>
      </c>
      <c r="F316" s="10">
        <v>162</v>
      </c>
      <c r="G316" s="5">
        <v>0</v>
      </c>
      <c r="H316" s="5">
        <v>0</v>
      </c>
      <c r="I316" s="5">
        <v>0</v>
      </c>
      <c r="J316" s="10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/>
      <c r="V316" s="14">
        <v>1992.4299999999998</v>
      </c>
      <c r="W316" s="14">
        <v>45.521173062070211</v>
      </c>
      <c r="X316" s="6">
        <f>V316+W316</f>
        <v>2037.95117306207</v>
      </c>
      <c r="Y316" s="12">
        <f t="shared" si="16"/>
        <v>316</v>
      </c>
      <c r="Z316" s="12">
        <f t="shared" si="17"/>
        <v>0</v>
      </c>
      <c r="AA316" s="12">
        <f t="shared" si="18"/>
        <v>404</v>
      </c>
      <c r="AB316" s="12">
        <f t="shared" si="19"/>
        <v>720</v>
      </c>
      <c r="AC316" s="6">
        <v>6.1601642710472282</v>
      </c>
      <c r="AD316" s="6">
        <v>720</v>
      </c>
    </row>
    <row r="317" spans="1:30" x14ac:dyDescent="0.3">
      <c r="A317" s="3" t="s">
        <v>36</v>
      </c>
      <c r="B317" s="7">
        <v>43292</v>
      </c>
      <c r="C317" s="3"/>
      <c r="D317" s="10">
        <v>251</v>
      </c>
      <c r="E317" s="10">
        <v>30</v>
      </c>
      <c r="F317" s="10">
        <v>0</v>
      </c>
      <c r="G317" s="5">
        <v>0</v>
      </c>
      <c r="H317" s="5">
        <v>0</v>
      </c>
      <c r="I317" s="5">
        <v>0</v>
      </c>
      <c r="J317" s="10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/>
      <c r="V317" s="14">
        <v>7963.58</v>
      </c>
      <c r="W317" s="14">
        <v>63.880643503839146</v>
      </c>
      <c r="X317" s="6">
        <f>V317+W317</f>
        <v>8027.4606435038395</v>
      </c>
      <c r="Y317" s="12">
        <f t="shared" si="16"/>
        <v>281</v>
      </c>
      <c r="Z317" s="12">
        <f t="shared" si="17"/>
        <v>0</v>
      </c>
      <c r="AA317" s="12">
        <f t="shared" si="18"/>
        <v>439</v>
      </c>
      <c r="AB317" s="12">
        <f t="shared" si="19"/>
        <v>720</v>
      </c>
      <c r="AC317" s="6">
        <v>6.1601642710472282</v>
      </c>
      <c r="AD317" s="6">
        <v>720</v>
      </c>
    </row>
    <row r="318" spans="1:30" x14ac:dyDescent="0.3">
      <c r="A318" s="3" t="s">
        <v>36</v>
      </c>
      <c r="B318" s="7">
        <v>43293</v>
      </c>
      <c r="C318" s="3"/>
      <c r="D318" s="10">
        <v>0</v>
      </c>
      <c r="E318" s="10">
        <v>14</v>
      </c>
      <c r="F318" s="10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/>
      <c r="V318" s="14">
        <v>9068.7799999999988</v>
      </c>
      <c r="W318" s="14">
        <v>56.906520682811014</v>
      </c>
      <c r="X318" s="6">
        <f>V318+W318</f>
        <v>9125.6865206828097</v>
      </c>
      <c r="Y318" s="12">
        <f t="shared" si="16"/>
        <v>14</v>
      </c>
      <c r="Z318" s="12">
        <f t="shared" si="17"/>
        <v>0</v>
      </c>
      <c r="AA318" s="12">
        <f t="shared" si="18"/>
        <v>706</v>
      </c>
      <c r="AB318" s="12">
        <f t="shared" si="19"/>
        <v>720</v>
      </c>
      <c r="AC318" s="6">
        <v>6.1601642710472282</v>
      </c>
      <c r="AD318" s="6">
        <v>720</v>
      </c>
    </row>
    <row r="319" spans="1:30" x14ac:dyDescent="0.3">
      <c r="A319" s="3" t="s">
        <v>36</v>
      </c>
      <c r="B319" s="7">
        <v>43294</v>
      </c>
      <c r="C319" s="3"/>
      <c r="D319" s="10">
        <v>0</v>
      </c>
      <c r="E319" s="10">
        <v>39</v>
      </c>
      <c r="F319" s="10">
        <v>0</v>
      </c>
      <c r="G319" s="5">
        <v>0</v>
      </c>
      <c r="H319" s="5">
        <v>0</v>
      </c>
      <c r="I319" s="5">
        <v>0</v>
      </c>
      <c r="J319" s="10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/>
      <c r="V319" s="14">
        <v>9802.51</v>
      </c>
      <c r="W319" s="14">
        <v>651.86064528494558</v>
      </c>
      <c r="X319" s="6">
        <f>V319+W319</f>
        <v>10454.370645284946</v>
      </c>
      <c r="Y319" s="12">
        <f t="shared" si="16"/>
        <v>39</v>
      </c>
      <c r="Z319" s="12">
        <f t="shared" si="17"/>
        <v>0</v>
      </c>
      <c r="AA319" s="12">
        <f t="shared" si="18"/>
        <v>681</v>
      </c>
      <c r="AB319" s="12">
        <f t="shared" si="19"/>
        <v>720</v>
      </c>
      <c r="AC319" s="6">
        <v>6.1601642710472282</v>
      </c>
      <c r="AD319" s="6">
        <v>720</v>
      </c>
    </row>
    <row r="320" spans="1:30" x14ac:dyDescent="0.3">
      <c r="A320" s="3" t="s">
        <v>36</v>
      </c>
      <c r="B320" s="7">
        <v>43297</v>
      </c>
      <c r="C320" s="3"/>
      <c r="D320" s="10">
        <v>416</v>
      </c>
      <c r="E320" s="10">
        <v>23</v>
      </c>
      <c r="F320" s="10">
        <v>0</v>
      </c>
      <c r="G320" s="5">
        <v>0</v>
      </c>
      <c r="H320" s="5">
        <v>0</v>
      </c>
      <c r="I320" s="5">
        <v>0</v>
      </c>
      <c r="J320" s="10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/>
      <c r="V320" s="14">
        <v>5157.5999999999995</v>
      </c>
      <c r="W320" s="14">
        <v>76.564761348481028</v>
      </c>
      <c r="X320" s="6">
        <f>V320+W320</f>
        <v>5234.1647613484802</v>
      </c>
      <c r="Y320" s="12">
        <f t="shared" si="16"/>
        <v>439</v>
      </c>
      <c r="Z320" s="12">
        <f t="shared" si="17"/>
        <v>0</v>
      </c>
      <c r="AA320" s="12">
        <f t="shared" si="18"/>
        <v>281</v>
      </c>
      <c r="AB320" s="12">
        <f t="shared" si="19"/>
        <v>720</v>
      </c>
      <c r="AC320" s="6">
        <v>6.1601642710472282</v>
      </c>
      <c r="AD320" s="6">
        <v>720</v>
      </c>
    </row>
    <row r="321" spans="1:30" x14ac:dyDescent="0.3">
      <c r="A321" s="3" t="s">
        <v>36</v>
      </c>
      <c r="B321" s="7">
        <v>43298</v>
      </c>
      <c r="C321" s="3"/>
      <c r="D321" s="10">
        <v>440</v>
      </c>
      <c r="E321" s="10">
        <v>0</v>
      </c>
      <c r="F321" s="10">
        <v>0</v>
      </c>
      <c r="G321" s="5">
        <v>0</v>
      </c>
      <c r="H321" s="5">
        <v>0</v>
      </c>
      <c r="I321" s="5">
        <v>0</v>
      </c>
      <c r="J321" s="10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/>
      <c r="V321" s="14">
        <v>0</v>
      </c>
      <c r="W321" s="14">
        <v>0</v>
      </c>
      <c r="X321" s="6">
        <f>V321+W321</f>
        <v>0</v>
      </c>
      <c r="Y321" s="12">
        <f t="shared" si="16"/>
        <v>440</v>
      </c>
      <c r="Z321" s="12">
        <f t="shared" si="17"/>
        <v>0</v>
      </c>
      <c r="AA321" s="12">
        <f t="shared" si="18"/>
        <v>280</v>
      </c>
      <c r="AB321" s="12">
        <f t="shared" si="19"/>
        <v>720</v>
      </c>
      <c r="AC321" s="6">
        <v>6.1601642710472282</v>
      </c>
      <c r="AD321" s="6">
        <v>720</v>
      </c>
    </row>
    <row r="322" spans="1:30" x14ac:dyDescent="0.3">
      <c r="A322" s="3" t="s">
        <v>36</v>
      </c>
      <c r="B322" s="7">
        <v>43299</v>
      </c>
      <c r="C322" s="3"/>
      <c r="D322" s="10">
        <v>0</v>
      </c>
      <c r="E322" s="10">
        <v>10</v>
      </c>
      <c r="F322" s="10">
        <v>0</v>
      </c>
      <c r="G322" s="5">
        <v>0</v>
      </c>
      <c r="H322" s="5">
        <v>0</v>
      </c>
      <c r="I322" s="5">
        <v>0</v>
      </c>
      <c r="J322" s="10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/>
      <c r="V322" s="14">
        <v>7457.03</v>
      </c>
      <c r="W322" s="14">
        <v>14651.757564503963</v>
      </c>
      <c r="X322" s="6">
        <f>V322+W322</f>
        <v>22108.787564503964</v>
      </c>
      <c r="Y322" s="12">
        <f t="shared" si="16"/>
        <v>10</v>
      </c>
      <c r="Z322" s="12">
        <f t="shared" si="17"/>
        <v>0</v>
      </c>
      <c r="AA322" s="12">
        <f t="shared" si="18"/>
        <v>710</v>
      </c>
      <c r="AB322" s="12">
        <f t="shared" si="19"/>
        <v>720</v>
      </c>
      <c r="AC322" s="6">
        <v>6.1601642710472282</v>
      </c>
      <c r="AD322" s="6">
        <v>720</v>
      </c>
    </row>
    <row r="323" spans="1:30" x14ac:dyDescent="0.3">
      <c r="A323" s="3" t="s">
        <v>36</v>
      </c>
      <c r="B323" s="7">
        <v>43300</v>
      </c>
      <c r="C323" s="3"/>
      <c r="D323" s="10">
        <v>0</v>
      </c>
      <c r="E323" s="10">
        <v>15</v>
      </c>
      <c r="F323" s="10">
        <v>21</v>
      </c>
      <c r="G323" s="5">
        <v>0</v>
      </c>
      <c r="H323" s="5">
        <v>0</v>
      </c>
      <c r="I323" s="5">
        <v>0</v>
      </c>
      <c r="J323" s="10">
        <v>54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/>
      <c r="V323" s="14">
        <v>8838.5299999999988</v>
      </c>
      <c r="W323" s="14">
        <v>398.68932735886648</v>
      </c>
      <c r="X323" s="6">
        <f>V323+W323</f>
        <v>9237.2193273588655</v>
      </c>
      <c r="Y323" s="12">
        <f t="shared" ref="Y323:Y386" si="20">D323+E323+F323+H323+J323+K323+L323+M323+N323+O323+P323+Q323+R323+S323+U323</f>
        <v>90</v>
      </c>
      <c r="Z323" s="12">
        <f t="shared" ref="Z323:Z386" si="21">G323+I323+T323</f>
        <v>0</v>
      </c>
      <c r="AA323" s="12">
        <f t="shared" ref="AA323:AA386" si="22">AD323-Y323</f>
        <v>630</v>
      </c>
      <c r="AB323" s="12">
        <f t="shared" ref="AB323:AB386" si="23">AD323-Z323</f>
        <v>720</v>
      </c>
      <c r="AC323" s="6">
        <v>6.1601642710472282</v>
      </c>
      <c r="AD323" s="6">
        <v>720</v>
      </c>
    </row>
    <row r="324" spans="1:30" x14ac:dyDescent="0.3">
      <c r="A324" s="3" t="s">
        <v>36</v>
      </c>
      <c r="B324" s="7">
        <v>43301</v>
      </c>
      <c r="C324" s="3"/>
      <c r="D324" s="10">
        <v>0</v>
      </c>
      <c r="E324" s="10">
        <v>27</v>
      </c>
      <c r="F324" s="10">
        <v>47</v>
      </c>
      <c r="G324" s="5">
        <v>0</v>
      </c>
      <c r="H324" s="5">
        <v>0</v>
      </c>
      <c r="I324" s="5">
        <v>0</v>
      </c>
      <c r="J324" s="10">
        <v>286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/>
      <c r="V324" s="14">
        <v>4574.3</v>
      </c>
      <c r="W324" s="14">
        <v>27.989052288873477</v>
      </c>
      <c r="X324" s="6">
        <f>V324+W324</f>
        <v>4602.2890522888738</v>
      </c>
      <c r="Y324" s="12">
        <f t="shared" si="20"/>
        <v>360</v>
      </c>
      <c r="Z324" s="12">
        <f t="shared" si="21"/>
        <v>0</v>
      </c>
      <c r="AA324" s="12">
        <f t="shared" si="22"/>
        <v>360</v>
      </c>
      <c r="AB324" s="12">
        <f t="shared" si="23"/>
        <v>720</v>
      </c>
      <c r="AC324" s="6">
        <v>6.1601642710472282</v>
      </c>
      <c r="AD324" s="6">
        <v>720</v>
      </c>
    </row>
    <row r="325" spans="1:30" x14ac:dyDescent="0.3">
      <c r="A325" s="3" t="s">
        <v>36</v>
      </c>
      <c r="B325" s="7">
        <v>43314</v>
      </c>
      <c r="C325" s="3"/>
      <c r="D325" s="10">
        <v>0</v>
      </c>
      <c r="E325" s="10">
        <v>51</v>
      </c>
      <c r="F325" s="10">
        <v>0</v>
      </c>
      <c r="G325" s="5">
        <v>0</v>
      </c>
      <c r="H325" s="5">
        <v>0</v>
      </c>
      <c r="I325" s="5">
        <v>0</v>
      </c>
      <c r="J325" s="10">
        <v>45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/>
      <c r="V325" s="14">
        <v>8826.25</v>
      </c>
      <c r="W325" s="14">
        <v>28.891942129976684</v>
      </c>
      <c r="X325" s="6">
        <f>V325+W325</f>
        <v>8855.1419421299761</v>
      </c>
      <c r="Y325" s="12">
        <f t="shared" si="20"/>
        <v>96</v>
      </c>
      <c r="Z325" s="12">
        <f t="shared" si="21"/>
        <v>0</v>
      </c>
      <c r="AA325" s="12">
        <f t="shared" si="22"/>
        <v>624</v>
      </c>
      <c r="AB325" s="12">
        <f t="shared" si="23"/>
        <v>720</v>
      </c>
      <c r="AC325" s="6">
        <v>6.1601642710472282</v>
      </c>
      <c r="AD325" s="6">
        <v>720</v>
      </c>
    </row>
    <row r="326" spans="1:30" x14ac:dyDescent="0.3">
      <c r="A326" s="3" t="s">
        <v>36</v>
      </c>
      <c r="B326" s="7">
        <v>43315</v>
      </c>
      <c r="C326" s="3"/>
      <c r="D326" s="10">
        <v>0</v>
      </c>
      <c r="E326" s="10">
        <v>12</v>
      </c>
      <c r="F326" s="10">
        <v>0</v>
      </c>
      <c r="G326" s="5">
        <v>0</v>
      </c>
      <c r="H326" s="5">
        <v>0</v>
      </c>
      <c r="I326" s="5">
        <v>0</v>
      </c>
      <c r="J326" s="10">
        <v>363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/>
      <c r="V326" s="14">
        <v>3521.29</v>
      </c>
      <c r="W326" s="14">
        <v>13.416040976433758</v>
      </c>
      <c r="X326" s="6">
        <f>V326+W326</f>
        <v>3534.7060409764335</v>
      </c>
      <c r="Y326" s="12">
        <f t="shared" si="20"/>
        <v>375</v>
      </c>
      <c r="Z326" s="12">
        <f t="shared" si="21"/>
        <v>0</v>
      </c>
      <c r="AA326" s="12">
        <f t="shared" si="22"/>
        <v>345</v>
      </c>
      <c r="AB326" s="12">
        <f t="shared" si="23"/>
        <v>720</v>
      </c>
      <c r="AC326" s="6">
        <v>6.1601642710472282</v>
      </c>
      <c r="AD326" s="6">
        <v>720</v>
      </c>
    </row>
    <row r="327" spans="1:30" x14ac:dyDescent="0.3">
      <c r="A327" s="3" t="s">
        <v>36</v>
      </c>
      <c r="B327" s="7">
        <v>43318</v>
      </c>
      <c r="C327" s="3"/>
      <c r="D327" s="10">
        <v>0</v>
      </c>
      <c r="E327" s="10">
        <v>48</v>
      </c>
      <c r="F327" s="10">
        <v>0</v>
      </c>
      <c r="G327" s="5">
        <v>0</v>
      </c>
      <c r="H327" s="5">
        <v>0</v>
      </c>
      <c r="I327" s="5">
        <v>0</v>
      </c>
      <c r="J327" s="10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/>
      <c r="V327" s="14">
        <v>8758.7099999999991</v>
      </c>
      <c r="W327" s="14">
        <v>17.302277478171831</v>
      </c>
      <c r="X327" s="6">
        <f>V327+W327</f>
        <v>8776.0122774781703</v>
      </c>
      <c r="Y327" s="12">
        <f t="shared" si="20"/>
        <v>48</v>
      </c>
      <c r="Z327" s="12">
        <f t="shared" si="21"/>
        <v>0</v>
      </c>
      <c r="AA327" s="12">
        <f t="shared" si="22"/>
        <v>672</v>
      </c>
      <c r="AB327" s="12">
        <f t="shared" si="23"/>
        <v>720</v>
      </c>
      <c r="AC327" s="6">
        <v>6.1601642710472282</v>
      </c>
      <c r="AD327" s="6">
        <v>720</v>
      </c>
    </row>
    <row r="328" spans="1:30" x14ac:dyDescent="0.3">
      <c r="A328" s="3" t="s">
        <v>36</v>
      </c>
      <c r="B328" s="7">
        <v>43319</v>
      </c>
      <c r="C328" s="3"/>
      <c r="D328" s="10">
        <v>0</v>
      </c>
      <c r="E328" s="10">
        <v>15</v>
      </c>
      <c r="F328" s="10">
        <v>0</v>
      </c>
      <c r="G328" s="5">
        <v>0</v>
      </c>
      <c r="H328" s="5">
        <v>0</v>
      </c>
      <c r="I328" s="5">
        <v>0</v>
      </c>
      <c r="J328" s="10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/>
      <c r="V328" s="14">
        <v>9022.73</v>
      </c>
      <c r="W328" s="14">
        <v>906.26793263442039</v>
      </c>
      <c r="X328" s="6">
        <f>V328+W328</f>
        <v>9928.9979326344201</v>
      </c>
      <c r="Y328" s="12">
        <f t="shared" si="20"/>
        <v>15</v>
      </c>
      <c r="Z328" s="12">
        <f t="shared" si="21"/>
        <v>0</v>
      </c>
      <c r="AA328" s="12">
        <f t="shared" si="22"/>
        <v>705</v>
      </c>
      <c r="AB328" s="12">
        <f t="shared" si="23"/>
        <v>720</v>
      </c>
      <c r="AC328" s="6">
        <v>6.1601642710472282</v>
      </c>
      <c r="AD328" s="6">
        <v>720</v>
      </c>
    </row>
    <row r="329" spans="1:30" x14ac:dyDescent="0.3">
      <c r="A329" s="3" t="s">
        <v>36</v>
      </c>
      <c r="B329" s="7">
        <v>43320</v>
      </c>
      <c r="C329" s="3"/>
      <c r="D329" s="10">
        <v>120</v>
      </c>
      <c r="E329" s="10">
        <v>17</v>
      </c>
      <c r="F329" s="10">
        <v>0</v>
      </c>
      <c r="G329" s="5">
        <v>0</v>
      </c>
      <c r="H329" s="5">
        <v>0</v>
      </c>
      <c r="I329" s="5">
        <v>0</v>
      </c>
      <c r="J329" s="10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/>
      <c r="V329" s="14">
        <v>6272.0099999999993</v>
      </c>
      <c r="W329" s="14">
        <v>6.4470032300845102</v>
      </c>
      <c r="X329" s="6">
        <f>V329+W329</f>
        <v>6278.4570032300835</v>
      </c>
      <c r="Y329" s="12">
        <f t="shared" si="20"/>
        <v>137</v>
      </c>
      <c r="Z329" s="12">
        <f t="shared" si="21"/>
        <v>0</v>
      </c>
      <c r="AA329" s="12">
        <f t="shared" si="22"/>
        <v>583</v>
      </c>
      <c r="AB329" s="12">
        <f t="shared" si="23"/>
        <v>720</v>
      </c>
      <c r="AC329" s="6">
        <v>6.1601642710472282</v>
      </c>
      <c r="AD329" s="6">
        <v>720</v>
      </c>
    </row>
    <row r="330" spans="1:30" x14ac:dyDescent="0.3">
      <c r="A330" s="3" t="s">
        <v>36</v>
      </c>
      <c r="B330" s="7">
        <v>43321</v>
      </c>
      <c r="C330" s="3"/>
      <c r="D330" s="10">
        <v>0</v>
      </c>
      <c r="E330" s="10">
        <v>16</v>
      </c>
      <c r="F330" s="10">
        <v>0</v>
      </c>
      <c r="G330" s="5">
        <v>0</v>
      </c>
      <c r="H330" s="5">
        <v>0</v>
      </c>
      <c r="I330" s="5">
        <v>0</v>
      </c>
      <c r="J330" s="10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/>
      <c r="V330" s="14">
        <v>9252.98</v>
      </c>
      <c r="W330" s="14">
        <v>71.608429462263061</v>
      </c>
      <c r="X330" s="6">
        <f>V330+W330</f>
        <v>9324.5884294622629</v>
      </c>
      <c r="Y330" s="12">
        <f t="shared" si="20"/>
        <v>16</v>
      </c>
      <c r="Z330" s="12">
        <f t="shared" si="21"/>
        <v>0</v>
      </c>
      <c r="AA330" s="12">
        <f t="shared" si="22"/>
        <v>704</v>
      </c>
      <c r="AB330" s="12">
        <f t="shared" si="23"/>
        <v>720</v>
      </c>
      <c r="AC330" s="6">
        <v>6.1601642710472282</v>
      </c>
      <c r="AD330" s="6">
        <v>720</v>
      </c>
    </row>
    <row r="331" spans="1:30" x14ac:dyDescent="0.3">
      <c r="A331" s="3" t="s">
        <v>36</v>
      </c>
      <c r="B331" s="7">
        <v>43322</v>
      </c>
      <c r="C331" s="3"/>
      <c r="D331" s="10">
        <v>0</v>
      </c>
      <c r="E331" s="10">
        <v>57</v>
      </c>
      <c r="F331" s="10">
        <v>0</v>
      </c>
      <c r="G331" s="5">
        <v>0</v>
      </c>
      <c r="H331" s="5">
        <v>0</v>
      </c>
      <c r="I331" s="5">
        <v>0</v>
      </c>
      <c r="J331" s="10">
        <v>194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/>
      <c r="V331" s="14">
        <v>5176.0199999999995</v>
      </c>
      <c r="W331" s="14">
        <v>269.99320959702692</v>
      </c>
      <c r="X331" s="6">
        <f>V331+W331</f>
        <v>5446.0132095970266</v>
      </c>
      <c r="Y331" s="12">
        <f t="shared" si="20"/>
        <v>251</v>
      </c>
      <c r="Z331" s="12">
        <f t="shared" si="21"/>
        <v>0</v>
      </c>
      <c r="AA331" s="12">
        <f t="shared" si="22"/>
        <v>469</v>
      </c>
      <c r="AB331" s="12">
        <f t="shared" si="23"/>
        <v>720</v>
      </c>
      <c r="AC331" s="6">
        <v>6.1601642710472282</v>
      </c>
      <c r="AD331" s="6">
        <v>720</v>
      </c>
    </row>
    <row r="332" spans="1:30" x14ac:dyDescent="0.3">
      <c r="A332" s="3" t="s">
        <v>36</v>
      </c>
      <c r="B332" s="7">
        <v>43325</v>
      </c>
      <c r="C332" s="3"/>
      <c r="D332" s="10">
        <v>0</v>
      </c>
      <c r="E332" s="10">
        <v>109</v>
      </c>
      <c r="F332" s="5">
        <v>0</v>
      </c>
      <c r="G332" s="5">
        <v>0</v>
      </c>
      <c r="H332" s="5">
        <v>0</v>
      </c>
      <c r="I332" s="5">
        <v>0</v>
      </c>
      <c r="J332" s="10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/>
      <c r="V332" s="14">
        <v>7825.4299999999994</v>
      </c>
      <c r="W332" s="14">
        <v>38.940918303567095</v>
      </c>
      <c r="X332" s="6">
        <f>V332+W332</f>
        <v>7864.3709183035662</v>
      </c>
      <c r="Y332" s="12">
        <f t="shared" si="20"/>
        <v>109</v>
      </c>
      <c r="Z332" s="12">
        <f t="shared" si="21"/>
        <v>0</v>
      </c>
      <c r="AA332" s="12">
        <f t="shared" si="22"/>
        <v>611</v>
      </c>
      <c r="AB332" s="12">
        <f t="shared" si="23"/>
        <v>720</v>
      </c>
      <c r="AC332" s="6">
        <v>6.1601642710472282</v>
      </c>
      <c r="AD332" s="6">
        <v>720</v>
      </c>
    </row>
    <row r="333" spans="1:30" x14ac:dyDescent="0.3">
      <c r="A333" s="3" t="s">
        <v>36</v>
      </c>
      <c r="B333" s="7">
        <v>43326</v>
      </c>
      <c r="C333" s="3"/>
      <c r="D333" s="10">
        <v>0</v>
      </c>
      <c r="E333" s="10">
        <v>15</v>
      </c>
      <c r="F333" s="5">
        <v>0</v>
      </c>
      <c r="G333" s="5">
        <v>0</v>
      </c>
      <c r="H333" s="5">
        <v>0</v>
      </c>
      <c r="I333" s="5">
        <v>0</v>
      </c>
      <c r="J333" s="10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/>
      <c r="V333" s="14">
        <v>11659.859999999999</v>
      </c>
      <c r="W333" s="14">
        <v>17.923416126227426</v>
      </c>
      <c r="X333" s="6">
        <f>V333+W333</f>
        <v>11677.783416126225</v>
      </c>
      <c r="Y333" s="12">
        <f t="shared" si="20"/>
        <v>15</v>
      </c>
      <c r="Z333" s="12">
        <f t="shared" si="21"/>
        <v>0</v>
      </c>
      <c r="AA333" s="12">
        <f t="shared" si="22"/>
        <v>705</v>
      </c>
      <c r="AB333" s="12">
        <f t="shared" si="23"/>
        <v>720</v>
      </c>
      <c r="AC333" s="6">
        <v>6.1601642710472282</v>
      </c>
      <c r="AD333" s="6">
        <v>720</v>
      </c>
    </row>
    <row r="334" spans="1:30" x14ac:dyDescent="0.3">
      <c r="A334" s="3" t="s">
        <v>36</v>
      </c>
      <c r="B334" s="7">
        <v>43327</v>
      </c>
      <c r="C334" s="3"/>
      <c r="D334" s="10">
        <v>36</v>
      </c>
      <c r="E334" s="10">
        <v>22</v>
      </c>
      <c r="F334" s="5">
        <v>0</v>
      </c>
      <c r="G334" s="5">
        <v>0</v>
      </c>
      <c r="H334" s="5">
        <v>0</v>
      </c>
      <c r="I334" s="5">
        <v>0</v>
      </c>
      <c r="J334" s="10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/>
      <c r="V334" s="14">
        <v>6984.25</v>
      </c>
      <c r="W334" s="14">
        <v>22.178178760529899</v>
      </c>
      <c r="X334" s="6">
        <f>V334+W334</f>
        <v>7006.4281787605296</v>
      </c>
      <c r="Y334" s="12">
        <f t="shared" si="20"/>
        <v>58</v>
      </c>
      <c r="Z334" s="12">
        <f t="shared" si="21"/>
        <v>0</v>
      </c>
      <c r="AA334" s="12">
        <f t="shared" si="22"/>
        <v>662</v>
      </c>
      <c r="AB334" s="12">
        <f t="shared" si="23"/>
        <v>720</v>
      </c>
      <c r="AC334" s="6">
        <v>6.1601642710472282</v>
      </c>
      <c r="AD334" s="6">
        <v>720</v>
      </c>
    </row>
    <row r="335" spans="1:30" x14ac:dyDescent="0.3">
      <c r="A335" s="3" t="s">
        <v>36</v>
      </c>
      <c r="B335" s="7">
        <v>43328</v>
      </c>
      <c r="C335" s="3"/>
      <c r="D335" s="10">
        <v>0</v>
      </c>
      <c r="E335" s="10">
        <v>52</v>
      </c>
      <c r="F335" s="5">
        <v>0</v>
      </c>
      <c r="G335" s="5">
        <v>0</v>
      </c>
      <c r="H335" s="5">
        <v>0</v>
      </c>
      <c r="I335" s="5">
        <v>0</v>
      </c>
      <c r="J335" s="10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/>
      <c r="V335" s="14">
        <v>11187.08</v>
      </c>
      <c r="W335" s="14">
        <v>270.4746994881408</v>
      </c>
      <c r="X335" s="6">
        <f>V335+W335</f>
        <v>11457.554699488141</v>
      </c>
      <c r="Y335" s="12">
        <f t="shared" si="20"/>
        <v>52</v>
      </c>
      <c r="Z335" s="12">
        <f t="shared" si="21"/>
        <v>0</v>
      </c>
      <c r="AA335" s="12">
        <f t="shared" si="22"/>
        <v>668</v>
      </c>
      <c r="AB335" s="12">
        <f t="shared" si="23"/>
        <v>720</v>
      </c>
      <c r="AC335" s="6">
        <v>6.1601642710472282</v>
      </c>
      <c r="AD335" s="6">
        <v>720</v>
      </c>
    </row>
    <row r="336" spans="1:30" x14ac:dyDescent="0.3">
      <c r="A336" s="3" t="s">
        <v>36</v>
      </c>
      <c r="B336" s="7">
        <v>43329</v>
      </c>
      <c r="C336" s="3"/>
      <c r="D336" s="10">
        <v>0</v>
      </c>
      <c r="E336" s="10">
        <v>60</v>
      </c>
      <c r="F336" s="5">
        <v>0</v>
      </c>
      <c r="G336" s="5">
        <v>0</v>
      </c>
      <c r="H336" s="5">
        <v>0</v>
      </c>
      <c r="I336" s="5">
        <v>0</v>
      </c>
      <c r="J336" s="10">
        <v>107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/>
      <c r="V336" s="14">
        <v>5572.0499999999993</v>
      </c>
      <c r="W336" s="14">
        <v>45.078066489154395</v>
      </c>
      <c r="X336" s="6">
        <f>V336+W336</f>
        <v>5617.1280664891538</v>
      </c>
      <c r="Y336" s="12">
        <f t="shared" si="20"/>
        <v>167</v>
      </c>
      <c r="Z336" s="12">
        <f t="shared" si="21"/>
        <v>0</v>
      </c>
      <c r="AA336" s="12">
        <f t="shared" si="22"/>
        <v>553</v>
      </c>
      <c r="AB336" s="12">
        <f t="shared" si="23"/>
        <v>720</v>
      </c>
      <c r="AC336" s="6">
        <v>6.1601642710472282</v>
      </c>
      <c r="AD336" s="6">
        <v>720</v>
      </c>
    </row>
    <row r="337" spans="1:30" x14ac:dyDescent="0.3">
      <c r="A337" s="3" t="s">
        <v>36</v>
      </c>
      <c r="B337" s="7">
        <v>43332</v>
      </c>
      <c r="C337" s="3"/>
      <c r="D337" s="10">
        <v>0</v>
      </c>
      <c r="E337" s="10">
        <v>13</v>
      </c>
      <c r="F337" s="5">
        <v>0</v>
      </c>
      <c r="G337" s="5">
        <v>0</v>
      </c>
      <c r="H337" s="5">
        <v>0</v>
      </c>
      <c r="I337" s="5">
        <v>0</v>
      </c>
      <c r="J337" s="10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/>
      <c r="V337" s="14">
        <v>8307.42</v>
      </c>
      <c r="W337" s="14">
        <v>62.106947118662411</v>
      </c>
      <c r="X337" s="6">
        <f>V337+W337</f>
        <v>8369.5269471186621</v>
      </c>
      <c r="Y337" s="12">
        <f t="shared" si="20"/>
        <v>13</v>
      </c>
      <c r="Z337" s="12">
        <f t="shared" si="21"/>
        <v>0</v>
      </c>
      <c r="AA337" s="12">
        <f t="shared" si="22"/>
        <v>707</v>
      </c>
      <c r="AB337" s="12">
        <f t="shared" si="23"/>
        <v>720</v>
      </c>
      <c r="AC337" s="6">
        <v>6.1601642710472282</v>
      </c>
      <c r="AD337" s="6">
        <v>720</v>
      </c>
    </row>
    <row r="338" spans="1:30" x14ac:dyDescent="0.3">
      <c r="A338" s="3" t="s">
        <v>36</v>
      </c>
      <c r="B338" s="7">
        <v>43333</v>
      </c>
      <c r="C338" s="3"/>
      <c r="D338" s="10">
        <v>0</v>
      </c>
      <c r="E338" s="10">
        <v>10</v>
      </c>
      <c r="F338" s="5">
        <v>0</v>
      </c>
      <c r="G338" s="5">
        <v>0</v>
      </c>
      <c r="H338" s="5">
        <v>0</v>
      </c>
      <c r="I338" s="5">
        <v>0</v>
      </c>
      <c r="J338" s="10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/>
      <c r="V338" s="14">
        <v>9916.1</v>
      </c>
      <c r="W338" s="14">
        <v>31.621859139595312</v>
      </c>
      <c r="X338" s="6">
        <f>V338+W338</f>
        <v>9947.7218591395958</v>
      </c>
      <c r="Y338" s="12">
        <f t="shared" si="20"/>
        <v>10</v>
      </c>
      <c r="Z338" s="12">
        <f t="shared" si="21"/>
        <v>0</v>
      </c>
      <c r="AA338" s="12">
        <f t="shared" si="22"/>
        <v>710</v>
      </c>
      <c r="AB338" s="12">
        <f t="shared" si="23"/>
        <v>720</v>
      </c>
      <c r="AC338" s="6">
        <v>6.1601642710472282</v>
      </c>
      <c r="AD338" s="6">
        <v>720</v>
      </c>
    </row>
    <row r="339" spans="1:30" x14ac:dyDescent="0.3">
      <c r="A339" s="3" t="s">
        <v>36</v>
      </c>
      <c r="B339" s="7">
        <v>43334</v>
      </c>
      <c r="C339" s="3"/>
      <c r="D339" s="10">
        <v>86</v>
      </c>
      <c r="E339" s="10">
        <v>10</v>
      </c>
      <c r="F339" s="5">
        <v>0</v>
      </c>
      <c r="G339" s="5">
        <v>0</v>
      </c>
      <c r="H339" s="5">
        <v>0</v>
      </c>
      <c r="I339" s="5">
        <v>0</v>
      </c>
      <c r="J339" s="10">
        <v>150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/>
      <c r="V339" s="14">
        <v>2735.37</v>
      </c>
      <c r="W339" s="14">
        <v>5.3698798557431253</v>
      </c>
      <c r="X339" s="6">
        <f>V339+W339</f>
        <v>2740.7398798557429</v>
      </c>
      <c r="Y339" s="12">
        <f t="shared" si="20"/>
        <v>246</v>
      </c>
      <c r="Z339" s="12">
        <f t="shared" si="21"/>
        <v>0</v>
      </c>
      <c r="AA339" s="12">
        <f t="shared" si="22"/>
        <v>474</v>
      </c>
      <c r="AB339" s="12">
        <f t="shared" si="23"/>
        <v>720</v>
      </c>
      <c r="AC339" s="6">
        <v>6.1601642710472282</v>
      </c>
      <c r="AD339" s="6">
        <v>720</v>
      </c>
    </row>
    <row r="340" spans="1:30" x14ac:dyDescent="0.3">
      <c r="A340" s="3" t="s">
        <v>36</v>
      </c>
      <c r="B340" s="7">
        <v>43335</v>
      </c>
      <c r="C340" s="3"/>
      <c r="D340" s="10">
        <v>535</v>
      </c>
      <c r="E340" s="10">
        <v>0</v>
      </c>
      <c r="F340" s="5">
        <v>0</v>
      </c>
      <c r="G340" s="5">
        <v>0</v>
      </c>
      <c r="H340" s="5">
        <v>0</v>
      </c>
      <c r="I340" s="5">
        <v>0</v>
      </c>
      <c r="J340" s="10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/>
      <c r="V340" s="14">
        <v>3318.6699999999996</v>
      </c>
      <c r="W340" s="14">
        <v>19.081550082950994</v>
      </c>
      <c r="X340" s="6">
        <f>V340+W340</f>
        <v>3337.7515500829504</v>
      </c>
      <c r="Y340" s="12">
        <f t="shared" si="20"/>
        <v>535</v>
      </c>
      <c r="Z340" s="12">
        <f t="shared" si="21"/>
        <v>0</v>
      </c>
      <c r="AA340" s="12">
        <f t="shared" si="22"/>
        <v>185</v>
      </c>
      <c r="AB340" s="12">
        <f t="shared" si="23"/>
        <v>720</v>
      </c>
      <c r="AC340" s="6">
        <v>6.1601642710472282</v>
      </c>
      <c r="AD340" s="6">
        <v>720</v>
      </c>
    </row>
    <row r="341" spans="1:30" x14ac:dyDescent="0.3">
      <c r="A341" s="3" t="s">
        <v>36</v>
      </c>
      <c r="B341" s="7">
        <v>43336</v>
      </c>
      <c r="C341" s="3"/>
      <c r="D341" s="10">
        <v>0</v>
      </c>
      <c r="E341" s="10">
        <v>30</v>
      </c>
      <c r="F341" s="5">
        <v>0</v>
      </c>
      <c r="G341" s="5">
        <v>0</v>
      </c>
      <c r="H341" s="5">
        <v>0</v>
      </c>
      <c r="I341" s="5">
        <v>0</v>
      </c>
      <c r="J341" s="10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/>
      <c r="V341" s="14">
        <v>10063.459999999999</v>
      </c>
      <c r="W341" s="14">
        <v>44.630160699596587</v>
      </c>
      <c r="X341" s="6">
        <f>V341+W341</f>
        <v>10108.090160699596</v>
      </c>
      <c r="Y341" s="12">
        <f t="shared" si="20"/>
        <v>30</v>
      </c>
      <c r="Z341" s="12">
        <f t="shared" si="21"/>
        <v>0</v>
      </c>
      <c r="AA341" s="12">
        <f t="shared" si="22"/>
        <v>690</v>
      </c>
      <c r="AB341" s="12">
        <f t="shared" si="23"/>
        <v>720</v>
      </c>
      <c r="AC341" s="6">
        <v>6.1601642710472282</v>
      </c>
      <c r="AD341" s="6">
        <v>720</v>
      </c>
    </row>
    <row r="342" spans="1:30" x14ac:dyDescent="0.3">
      <c r="A342" s="3" t="s">
        <v>36</v>
      </c>
      <c r="B342" s="7">
        <v>43339</v>
      </c>
      <c r="C342" s="3"/>
      <c r="D342" s="10">
        <v>209</v>
      </c>
      <c r="E342" s="10">
        <v>30</v>
      </c>
      <c r="F342" s="5">
        <v>0</v>
      </c>
      <c r="G342" s="5">
        <v>0</v>
      </c>
      <c r="H342" s="5">
        <v>0</v>
      </c>
      <c r="I342" s="5">
        <v>0</v>
      </c>
      <c r="J342" s="10">
        <v>74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/>
      <c r="V342" s="14">
        <v>1160.46</v>
      </c>
      <c r="W342" s="14">
        <v>25.13112553851651</v>
      </c>
      <c r="X342" s="6">
        <f>V342+W342</f>
        <v>1185.5911255385165</v>
      </c>
      <c r="Y342" s="12">
        <f t="shared" si="20"/>
        <v>313</v>
      </c>
      <c r="Z342" s="12">
        <f t="shared" si="21"/>
        <v>0</v>
      </c>
      <c r="AA342" s="12">
        <f t="shared" si="22"/>
        <v>407</v>
      </c>
      <c r="AB342" s="12">
        <f t="shared" si="23"/>
        <v>720</v>
      </c>
      <c r="AC342" s="6">
        <v>6.1601642710472282</v>
      </c>
      <c r="AD342" s="6">
        <v>720</v>
      </c>
    </row>
    <row r="343" spans="1:30" x14ac:dyDescent="0.3">
      <c r="A343" s="3" t="s">
        <v>36</v>
      </c>
      <c r="B343" s="7">
        <v>43340</v>
      </c>
      <c r="C343" s="3"/>
      <c r="D343" s="10">
        <v>286</v>
      </c>
      <c r="E343" s="10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/>
      <c r="V343" s="14">
        <v>0</v>
      </c>
      <c r="W343" s="14">
        <v>0</v>
      </c>
      <c r="X343" s="6">
        <f>V343+W343</f>
        <v>0</v>
      </c>
      <c r="Y343" s="12">
        <f t="shared" si="20"/>
        <v>286</v>
      </c>
      <c r="Z343" s="12">
        <f t="shared" si="21"/>
        <v>0</v>
      </c>
      <c r="AA343" s="12">
        <f t="shared" si="22"/>
        <v>434</v>
      </c>
      <c r="AB343" s="12">
        <f t="shared" si="23"/>
        <v>720</v>
      </c>
      <c r="AC343" s="6">
        <v>6.1601642710472282</v>
      </c>
      <c r="AD343" s="6">
        <v>720</v>
      </c>
    </row>
    <row r="344" spans="1:30" x14ac:dyDescent="0.3">
      <c r="A344" s="3" t="s">
        <v>36</v>
      </c>
      <c r="B344" s="7">
        <v>43341</v>
      </c>
      <c r="C344" s="3"/>
      <c r="D344" s="10">
        <v>0</v>
      </c>
      <c r="E344" s="10">
        <v>27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/>
      <c r="V344" s="14">
        <v>10745</v>
      </c>
      <c r="W344" s="14">
        <v>266.46758873865372</v>
      </c>
      <c r="X344" s="6">
        <f>V344+W344</f>
        <v>11011.467588738653</v>
      </c>
      <c r="Y344" s="12">
        <f t="shared" si="20"/>
        <v>27</v>
      </c>
      <c r="Z344" s="12">
        <f t="shared" si="21"/>
        <v>0</v>
      </c>
      <c r="AA344" s="12">
        <f t="shared" si="22"/>
        <v>693</v>
      </c>
      <c r="AB344" s="12">
        <f t="shared" si="23"/>
        <v>720</v>
      </c>
      <c r="AC344" s="6">
        <v>6.1601642710472282</v>
      </c>
      <c r="AD344" s="6">
        <v>720</v>
      </c>
    </row>
    <row r="345" spans="1:30" x14ac:dyDescent="0.3">
      <c r="A345" s="3" t="s">
        <v>36</v>
      </c>
      <c r="B345" s="7">
        <v>43342</v>
      </c>
      <c r="C345" s="3"/>
      <c r="D345" s="10">
        <v>0</v>
      </c>
      <c r="E345" s="10">
        <v>41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/>
      <c r="V345" s="14">
        <v>10689.74</v>
      </c>
      <c r="W345" s="14">
        <v>121.75211986203811</v>
      </c>
      <c r="X345" s="6">
        <f>V345+W345</f>
        <v>10811.492119862038</v>
      </c>
      <c r="Y345" s="12">
        <f t="shared" si="20"/>
        <v>41</v>
      </c>
      <c r="Z345" s="12">
        <f t="shared" si="21"/>
        <v>0</v>
      </c>
      <c r="AA345" s="12">
        <f t="shared" si="22"/>
        <v>679</v>
      </c>
      <c r="AB345" s="12">
        <f t="shared" si="23"/>
        <v>720</v>
      </c>
      <c r="AC345" s="6">
        <v>6.1601642710472282</v>
      </c>
      <c r="AD345" s="6">
        <v>720</v>
      </c>
    </row>
    <row r="346" spans="1:30" x14ac:dyDescent="0.3">
      <c r="A346" s="3" t="s">
        <v>36</v>
      </c>
      <c r="B346" s="7">
        <v>43343</v>
      </c>
      <c r="C346" s="3"/>
      <c r="D346" s="10">
        <v>286</v>
      </c>
      <c r="E346" s="10">
        <v>20</v>
      </c>
      <c r="F346" s="10">
        <v>81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10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/>
      <c r="V346" s="14">
        <v>5446.1799999999994</v>
      </c>
      <c r="W346" s="14">
        <v>115.2823229959872</v>
      </c>
      <c r="X346" s="6">
        <f>V346+W346</f>
        <v>5561.4623229959861</v>
      </c>
      <c r="Y346" s="12">
        <f t="shared" si="20"/>
        <v>387</v>
      </c>
      <c r="Z346" s="12">
        <f t="shared" si="21"/>
        <v>0</v>
      </c>
      <c r="AA346" s="12">
        <f t="shared" si="22"/>
        <v>333</v>
      </c>
      <c r="AB346" s="12">
        <f t="shared" si="23"/>
        <v>720</v>
      </c>
      <c r="AC346" s="6">
        <v>6.1601642710472282</v>
      </c>
      <c r="AD346" s="6">
        <v>720</v>
      </c>
    </row>
    <row r="347" spans="1:30" x14ac:dyDescent="0.3">
      <c r="A347" s="3" t="s">
        <v>36</v>
      </c>
      <c r="B347" s="7">
        <v>43347</v>
      </c>
      <c r="C347" s="3"/>
      <c r="D347" s="10">
        <v>0</v>
      </c>
      <c r="E347" s="10">
        <v>0</v>
      </c>
      <c r="F347" s="10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10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/>
      <c r="V347" s="14">
        <v>3840.5699999999997</v>
      </c>
      <c r="W347" s="14">
        <v>28.852875743513138</v>
      </c>
      <c r="X347" s="6">
        <f>V347+W347</f>
        <v>3869.422875743513</v>
      </c>
      <c r="Y347" s="12">
        <f t="shared" si="20"/>
        <v>0</v>
      </c>
      <c r="Z347" s="12">
        <f t="shared" si="21"/>
        <v>0</v>
      </c>
      <c r="AA347" s="12">
        <f t="shared" si="22"/>
        <v>720</v>
      </c>
      <c r="AB347" s="12">
        <f t="shared" si="23"/>
        <v>720</v>
      </c>
      <c r="AC347" s="6">
        <v>6.1601642710472282</v>
      </c>
      <c r="AD347" s="6">
        <v>720</v>
      </c>
    </row>
    <row r="348" spans="1:30" x14ac:dyDescent="0.3">
      <c r="A348" s="3" t="s">
        <v>36</v>
      </c>
      <c r="B348" s="7">
        <v>43348</v>
      </c>
      <c r="C348" s="3"/>
      <c r="D348" s="10">
        <v>560</v>
      </c>
      <c r="E348" s="10">
        <v>55</v>
      </c>
      <c r="F348" s="10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10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/>
      <c r="V348" s="14">
        <v>10517.82</v>
      </c>
      <c r="W348" s="14">
        <v>29.838297066629696</v>
      </c>
      <c r="X348" s="6">
        <f>V348+W348</f>
        <v>10547.65829706663</v>
      </c>
      <c r="Y348" s="12">
        <f t="shared" si="20"/>
        <v>615</v>
      </c>
      <c r="Z348" s="12">
        <f t="shared" si="21"/>
        <v>0</v>
      </c>
      <c r="AA348" s="12">
        <f t="shared" si="22"/>
        <v>105</v>
      </c>
      <c r="AB348" s="12">
        <f t="shared" si="23"/>
        <v>720</v>
      </c>
      <c r="AC348" s="6">
        <v>6.1601642710472282</v>
      </c>
      <c r="AD348" s="6">
        <v>720</v>
      </c>
    </row>
    <row r="349" spans="1:30" x14ac:dyDescent="0.3">
      <c r="A349" s="3" t="s">
        <v>36</v>
      </c>
      <c r="B349" s="7">
        <v>43349</v>
      </c>
      <c r="C349" s="3"/>
      <c r="D349" s="10">
        <v>0</v>
      </c>
      <c r="E349" s="10">
        <v>47</v>
      </c>
      <c r="F349" s="10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10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/>
      <c r="V349" s="14">
        <v>8890.7199999999993</v>
      </c>
      <c r="W349" s="14">
        <v>347.91040801258305</v>
      </c>
      <c r="X349" s="6">
        <f>V349+W349</f>
        <v>9238.6304080125828</v>
      </c>
      <c r="Y349" s="12">
        <f t="shared" si="20"/>
        <v>47</v>
      </c>
      <c r="Z349" s="12">
        <f t="shared" si="21"/>
        <v>0</v>
      </c>
      <c r="AA349" s="12">
        <f t="shared" si="22"/>
        <v>673</v>
      </c>
      <c r="AB349" s="12">
        <f t="shared" si="23"/>
        <v>720</v>
      </c>
      <c r="AC349" s="6">
        <v>6.1601642710472282</v>
      </c>
      <c r="AD349" s="6">
        <v>720</v>
      </c>
    </row>
    <row r="350" spans="1:30" x14ac:dyDescent="0.3">
      <c r="A350" s="3" t="s">
        <v>36</v>
      </c>
      <c r="B350" s="7">
        <v>43350</v>
      </c>
      <c r="C350" s="3"/>
      <c r="D350" s="10">
        <v>0</v>
      </c>
      <c r="E350" s="10">
        <v>33</v>
      </c>
      <c r="F350" s="10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10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/>
      <c r="V350" s="14">
        <v>0</v>
      </c>
      <c r="W350" s="14">
        <v>0</v>
      </c>
      <c r="X350" s="6">
        <f>V350+W350</f>
        <v>0</v>
      </c>
      <c r="Y350" s="12">
        <f t="shared" si="20"/>
        <v>33</v>
      </c>
      <c r="Z350" s="12">
        <f t="shared" si="21"/>
        <v>0</v>
      </c>
      <c r="AA350" s="12">
        <f t="shared" si="22"/>
        <v>687</v>
      </c>
      <c r="AB350" s="12">
        <f t="shared" si="23"/>
        <v>720</v>
      </c>
      <c r="AC350" s="6">
        <v>6.1601642710472282</v>
      </c>
      <c r="AD350" s="6">
        <v>720</v>
      </c>
    </row>
    <row r="351" spans="1:30" x14ac:dyDescent="0.3">
      <c r="A351" s="3" t="s">
        <v>36</v>
      </c>
      <c r="B351" s="7">
        <v>43353</v>
      </c>
      <c r="C351" s="3"/>
      <c r="D351" s="10">
        <v>223</v>
      </c>
      <c r="E351" s="10">
        <v>19</v>
      </c>
      <c r="F351" s="10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10">
        <v>18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/>
      <c r="V351" s="14">
        <v>2139.79</v>
      </c>
      <c r="W351" s="14">
        <v>12.126421778151311</v>
      </c>
      <c r="X351" s="6">
        <f>V351+W351</f>
        <v>2151.9164217781513</v>
      </c>
      <c r="Y351" s="12">
        <f t="shared" si="20"/>
        <v>260</v>
      </c>
      <c r="Z351" s="12">
        <f t="shared" si="21"/>
        <v>0</v>
      </c>
      <c r="AA351" s="12">
        <f t="shared" si="22"/>
        <v>460</v>
      </c>
      <c r="AB351" s="12">
        <f t="shared" si="23"/>
        <v>720</v>
      </c>
      <c r="AC351" s="6">
        <v>6.1601642710472282</v>
      </c>
      <c r="AD351" s="6">
        <v>720</v>
      </c>
    </row>
    <row r="352" spans="1:30" x14ac:dyDescent="0.3">
      <c r="A352" s="3" t="s">
        <v>36</v>
      </c>
      <c r="B352" s="7">
        <v>43354</v>
      </c>
      <c r="C352" s="3"/>
      <c r="D352" s="10">
        <v>164</v>
      </c>
      <c r="E352" s="10">
        <v>0</v>
      </c>
      <c r="F352" s="10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/>
      <c r="V352" s="14">
        <v>3315.6</v>
      </c>
      <c r="W352" s="14">
        <v>50.150826307397168</v>
      </c>
      <c r="X352" s="6">
        <f>V352+W352</f>
        <v>3365.7508263073969</v>
      </c>
      <c r="Y352" s="12">
        <f t="shared" si="20"/>
        <v>164</v>
      </c>
      <c r="Z352" s="12">
        <f t="shared" si="21"/>
        <v>0</v>
      </c>
      <c r="AA352" s="12">
        <f t="shared" si="22"/>
        <v>556</v>
      </c>
      <c r="AB352" s="12">
        <f t="shared" si="23"/>
        <v>720</v>
      </c>
      <c r="AC352" s="6">
        <v>6.1601642710472282</v>
      </c>
      <c r="AD352" s="6">
        <v>720</v>
      </c>
    </row>
    <row r="353" spans="1:30" x14ac:dyDescent="0.3">
      <c r="A353" s="3" t="s">
        <v>36</v>
      </c>
      <c r="B353" s="7">
        <v>43355</v>
      </c>
      <c r="C353" s="3"/>
      <c r="D353" s="10">
        <v>0</v>
      </c>
      <c r="E353" s="10">
        <v>25</v>
      </c>
      <c r="F353" s="10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/>
      <c r="V353" s="14">
        <v>10686.67</v>
      </c>
      <c r="W353" s="14">
        <v>53.577265422237453</v>
      </c>
      <c r="X353" s="6">
        <f>V353+W353</f>
        <v>10740.247265422238</v>
      </c>
      <c r="Y353" s="12">
        <f t="shared" si="20"/>
        <v>25</v>
      </c>
      <c r="Z353" s="12">
        <f t="shared" si="21"/>
        <v>0</v>
      </c>
      <c r="AA353" s="12">
        <f t="shared" si="22"/>
        <v>695</v>
      </c>
      <c r="AB353" s="12">
        <f t="shared" si="23"/>
        <v>720</v>
      </c>
      <c r="AC353" s="6">
        <v>6.1601642710472282</v>
      </c>
      <c r="AD353" s="6">
        <v>720</v>
      </c>
    </row>
    <row r="354" spans="1:30" x14ac:dyDescent="0.3">
      <c r="A354" s="3" t="s">
        <v>36</v>
      </c>
      <c r="B354" s="7">
        <v>43356</v>
      </c>
      <c r="C354" s="3"/>
      <c r="D354" s="10">
        <v>0</v>
      </c>
      <c r="E354" s="10">
        <v>22</v>
      </c>
      <c r="F354" s="10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/>
      <c r="V354" s="14">
        <v>12132.64</v>
      </c>
      <c r="W354" s="14">
        <v>57.717328379273312</v>
      </c>
      <c r="X354" s="6">
        <f>V354+W354</f>
        <v>12190.357328379272</v>
      </c>
      <c r="Y354" s="12">
        <f t="shared" si="20"/>
        <v>22</v>
      </c>
      <c r="Z354" s="12">
        <f t="shared" si="21"/>
        <v>0</v>
      </c>
      <c r="AA354" s="12">
        <f t="shared" si="22"/>
        <v>698</v>
      </c>
      <c r="AB354" s="12">
        <f t="shared" si="23"/>
        <v>720</v>
      </c>
      <c r="AC354" s="6">
        <v>6.1601642710472282</v>
      </c>
      <c r="AD354" s="6">
        <v>720</v>
      </c>
    </row>
    <row r="355" spans="1:30" x14ac:dyDescent="0.3">
      <c r="A355" s="3" t="s">
        <v>36</v>
      </c>
      <c r="B355" s="7">
        <v>43357</v>
      </c>
      <c r="C355" s="3"/>
      <c r="D355" s="10">
        <v>0</v>
      </c>
      <c r="E355" s="10">
        <v>29</v>
      </c>
      <c r="F355" s="10">
        <v>32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/>
      <c r="V355" s="14">
        <v>12224.74</v>
      </c>
      <c r="W355" s="14">
        <v>156.82449405139658</v>
      </c>
      <c r="X355" s="6">
        <f>V355+W355</f>
        <v>12381.564494051396</v>
      </c>
      <c r="Y355" s="12">
        <f t="shared" si="20"/>
        <v>61</v>
      </c>
      <c r="Z355" s="12">
        <f t="shared" si="21"/>
        <v>0</v>
      </c>
      <c r="AA355" s="12">
        <f t="shared" si="22"/>
        <v>659</v>
      </c>
      <c r="AB355" s="12">
        <f t="shared" si="23"/>
        <v>720</v>
      </c>
      <c r="AC355" s="6">
        <v>6.1601642710472282</v>
      </c>
      <c r="AD355" s="6">
        <v>720</v>
      </c>
    </row>
    <row r="356" spans="1:30" x14ac:dyDescent="0.3">
      <c r="A356" s="3" t="s">
        <v>36</v>
      </c>
      <c r="B356" s="7">
        <v>43358</v>
      </c>
      <c r="C356" s="3"/>
      <c r="D356" s="10">
        <v>0</v>
      </c>
      <c r="E356" s="10">
        <v>23</v>
      </c>
      <c r="F356" s="10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/>
      <c r="V356" s="14">
        <v>1544.2099999999998</v>
      </c>
      <c r="W356" s="14">
        <v>59.528282021885246</v>
      </c>
      <c r="X356" s="6">
        <f>V356+W356</f>
        <v>1603.738282021885</v>
      </c>
      <c r="Y356" s="12">
        <f t="shared" si="20"/>
        <v>23</v>
      </c>
      <c r="Z356" s="12">
        <f t="shared" si="21"/>
        <v>0</v>
      </c>
      <c r="AA356" s="12">
        <f t="shared" si="22"/>
        <v>697</v>
      </c>
      <c r="AB356" s="12">
        <f t="shared" si="23"/>
        <v>720</v>
      </c>
      <c r="AC356" s="6">
        <v>6.1601642710472282</v>
      </c>
      <c r="AD356" s="6">
        <v>720</v>
      </c>
    </row>
    <row r="357" spans="1:30" x14ac:dyDescent="0.3">
      <c r="A357" s="3" t="s">
        <v>40</v>
      </c>
      <c r="B357" s="4">
        <v>43250</v>
      </c>
      <c r="C357" s="3"/>
      <c r="D357" s="10">
        <v>0</v>
      </c>
      <c r="E357" s="10">
        <v>83</v>
      </c>
      <c r="F357" s="5">
        <v>0</v>
      </c>
      <c r="G357" s="5">
        <v>0</v>
      </c>
      <c r="H357" s="5">
        <v>0</v>
      </c>
      <c r="I357" s="5">
        <v>0</v>
      </c>
      <c r="J357" s="10">
        <v>0</v>
      </c>
      <c r="K357" s="10">
        <v>0</v>
      </c>
      <c r="L357" s="10">
        <v>0</v>
      </c>
      <c r="M357" s="10">
        <v>54</v>
      </c>
      <c r="N357" s="10">
        <v>0</v>
      </c>
      <c r="O357" s="10">
        <v>0</v>
      </c>
      <c r="P357" s="10">
        <v>0</v>
      </c>
      <c r="Q357" s="10">
        <v>21</v>
      </c>
      <c r="R357" s="5">
        <v>0</v>
      </c>
      <c r="S357" s="5">
        <v>0</v>
      </c>
      <c r="T357" s="5">
        <v>0</v>
      </c>
      <c r="U357" s="5"/>
      <c r="V357" s="14">
        <v>0</v>
      </c>
      <c r="W357" s="14">
        <v>0</v>
      </c>
      <c r="X357" s="6">
        <f>V357+W357</f>
        <v>0</v>
      </c>
      <c r="Y357" s="12">
        <f t="shared" si="20"/>
        <v>158</v>
      </c>
      <c r="Z357" s="12">
        <f t="shared" si="21"/>
        <v>0</v>
      </c>
      <c r="AA357" s="12">
        <f t="shared" si="22"/>
        <v>562</v>
      </c>
      <c r="AB357" s="12">
        <f t="shared" si="23"/>
        <v>720</v>
      </c>
      <c r="AC357" s="6">
        <v>7.0838252656434468</v>
      </c>
      <c r="AD357" s="6">
        <v>720</v>
      </c>
    </row>
    <row r="358" spans="1:30" x14ac:dyDescent="0.3">
      <c r="A358" s="3" t="s">
        <v>33</v>
      </c>
      <c r="B358" s="7">
        <v>43250</v>
      </c>
      <c r="C358" s="3"/>
      <c r="D358" s="10">
        <v>0</v>
      </c>
      <c r="E358" s="10">
        <v>194</v>
      </c>
      <c r="F358" s="5">
        <v>0</v>
      </c>
      <c r="G358" s="5">
        <v>0</v>
      </c>
      <c r="H358" s="5">
        <v>0</v>
      </c>
      <c r="I358" s="5">
        <v>0</v>
      </c>
      <c r="J358" s="10">
        <v>0</v>
      </c>
      <c r="K358" s="10">
        <v>0</v>
      </c>
      <c r="L358" s="10">
        <v>0</v>
      </c>
      <c r="M358" s="10">
        <v>35</v>
      </c>
      <c r="N358" s="10">
        <v>0</v>
      </c>
      <c r="O358" s="10">
        <v>0</v>
      </c>
      <c r="P358" s="10">
        <v>0</v>
      </c>
      <c r="Q358" s="10">
        <v>5</v>
      </c>
      <c r="R358" s="5">
        <v>0</v>
      </c>
      <c r="S358" s="5">
        <v>0</v>
      </c>
      <c r="T358" s="5">
        <v>0</v>
      </c>
      <c r="U358" s="5"/>
      <c r="V358" s="14">
        <v>0</v>
      </c>
      <c r="W358" s="14">
        <v>0</v>
      </c>
      <c r="X358" s="6">
        <f>V358+W358</f>
        <v>0</v>
      </c>
      <c r="Y358" s="12">
        <f t="shared" si="20"/>
        <v>234</v>
      </c>
      <c r="Z358" s="12">
        <f t="shared" si="21"/>
        <v>0</v>
      </c>
      <c r="AA358" s="12">
        <f t="shared" si="22"/>
        <v>486</v>
      </c>
      <c r="AB358" s="12">
        <f t="shared" si="23"/>
        <v>720</v>
      </c>
      <c r="AC358" s="6">
        <v>10.909090909090908</v>
      </c>
      <c r="AD358" s="6">
        <v>720</v>
      </c>
    </row>
    <row r="359" spans="1:30" x14ac:dyDescent="0.3">
      <c r="A359" s="3" t="s">
        <v>41</v>
      </c>
      <c r="B359" s="4">
        <v>43251</v>
      </c>
      <c r="C359" s="3"/>
      <c r="D359" s="10">
        <v>0</v>
      </c>
      <c r="E359" s="10">
        <v>108</v>
      </c>
      <c r="F359" s="5">
        <v>0</v>
      </c>
      <c r="G359" s="5">
        <v>0</v>
      </c>
      <c r="H359" s="5">
        <v>0</v>
      </c>
      <c r="I359" s="5">
        <v>0</v>
      </c>
      <c r="J359" s="10">
        <v>19</v>
      </c>
      <c r="K359" s="10">
        <v>0</v>
      </c>
      <c r="L359" s="10">
        <v>0</v>
      </c>
      <c r="M359" s="10">
        <v>92</v>
      </c>
      <c r="N359" s="10">
        <v>0</v>
      </c>
      <c r="O359" s="10">
        <v>0</v>
      </c>
      <c r="P359" s="10">
        <v>0</v>
      </c>
      <c r="Q359" s="10">
        <v>0</v>
      </c>
      <c r="R359" s="5">
        <v>0</v>
      </c>
      <c r="S359" s="5">
        <v>0</v>
      </c>
      <c r="T359" s="5">
        <v>0</v>
      </c>
      <c r="U359" s="5"/>
      <c r="V359" s="14">
        <v>0</v>
      </c>
      <c r="W359" s="14">
        <v>0</v>
      </c>
      <c r="X359" s="6">
        <f>V359+W359</f>
        <v>0</v>
      </c>
      <c r="Y359" s="12">
        <f t="shared" si="20"/>
        <v>219</v>
      </c>
      <c r="Z359" s="12">
        <f t="shared" si="21"/>
        <v>0</v>
      </c>
      <c r="AA359" s="12">
        <f t="shared" si="22"/>
        <v>501</v>
      </c>
      <c r="AB359" s="12">
        <f t="shared" si="23"/>
        <v>720</v>
      </c>
      <c r="AC359" s="6">
        <v>5</v>
      </c>
      <c r="AD359" s="6">
        <v>720</v>
      </c>
    </row>
    <row r="360" spans="1:30" x14ac:dyDescent="0.3">
      <c r="A360" s="3" t="s">
        <v>39</v>
      </c>
      <c r="B360" s="4">
        <v>43251</v>
      </c>
      <c r="C360" s="3"/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10">
        <v>302</v>
      </c>
      <c r="T360" s="5">
        <v>0</v>
      </c>
      <c r="U360" s="5"/>
      <c r="V360" s="14">
        <v>0</v>
      </c>
      <c r="W360" s="14">
        <v>0</v>
      </c>
      <c r="X360" s="6">
        <f>V360+W360</f>
        <v>0</v>
      </c>
      <c r="Y360" s="12">
        <f t="shared" si="20"/>
        <v>302</v>
      </c>
      <c r="Z360" s="12">
        <f t="shared" si="21"/>
        <v>0</v>
      </c>
      <c r="AA360" s="12">
        <f t="shared" si="22"/>
        <v>418</v>
      </c>
      <c r="AB360" s="12">
        <f t="shared" si="23"/>
        <v>720</v>
      </c>
      <c r="AC360" s="6">
        <v>4.8701298701298699</v>
      </c>
      <c r="AD360" s="6">
        <v>720</v>
      </c>
    </row>
    <row r="361" spans="1:30" x14ac:dyDescent="0.3">
      <c r="A361" s="3" t="s">
        <v>38</v>
      </c>
      <c r="B361" s="4">
        <v>43251</v>
      </c>
      <c r="C361" s="3"/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10">
        <v>612</v>
      </c>
      <c r="T361" s="5">
        <v>0</v>
      </c>
      <c r="U361" s="5"/>
      <c r="V361" s="14">
        <v>0</v>
      </c>
      <c r="W361" s="14">
        <v>0</v>
      </c>
      <c r="X361" s="6">
        <f>V361+W361</f>
        <v>0</v>
      </c>
      <c r="Y361" s="12">
        <f t="shared" si="20"/>
        <v>612</v>
      </c>
      <c r="Z361" s="12">
        <f t="shared" si="21"/>
        <v>0</v>
      </c>
      <c r="AA361" s="12">
        <f t="shared" si="22"/>
        <v>108</v>
      </c>
      <c r="AB361" s="12">
        <f t="shared" si="23"/>
        <v>720</v>
      </c>
      <c r="AC361" s="6">
        <v>6</v>
      </c>
      <c r="AD361" s="6">
        <v>720</v>
      </c>
    </row>
    <row r="362" spans="1:30" x14ac:dyDescent="0.3">
      <c r="A362" s="3" t="s">
        <v>40</v>
      </c>
      <c r="B362" s="4">
        <v>43251</v>
      </c>
      <c r="C362" s="3"/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10">
        <v>293</v>
      </c>
      <c r="T362" s="5">
        <v>0</v>
      </c>
      <c r="U362" s="5"/>
      <c r="V362" s="14">
        <v>0</v>
      </c>
      <c r="W362" s="14">
        <v>0</v>
      </c>
      <c r="X362" s="6">
        <f>V362+W362</f>
        <v>0</v>
      </c>
      <c r="Y362" s="12">
        <f t="shared" si="20"/>
        <v>293</v>
      </c>
      <c r="Z362" s="12">
        <f t="shared" si="21"/>
        <v>0</v>
      </c>
      <c r="AA362" s="12">
        <f t="shared" si="22"/>
        <v>427</v>
      </c>
      <c r="AB362" s="12">
        <f t="shared" si="23"/>
        <v>720</v>
      </c>
      <c r="AC362" s="6">
        <v>7.0838252656434468</v>
      </c>
      <c r="AD362" s="6">
        <v>720</v>
      </c>
    </row>
    <row r="363" spans="1:30" x14ac:dyDescent="0.3">
      <c r="A363" s="3" t="s">
        <v>33</v>
      </c>
      <c r="B363" s="7">
        <v>43251</v>
      </c>
      <c r="C363" s="3"/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10">
        <v>430</v>
      </c>
      <c r="T363" s="5">
        <v>0</v>
      </c>
      <c r="U363" s="5"/>
      <c r="V363" s="14">
        <v>0</v>
      </c>
      <c r="W363" s="14">
        <v>0</v>
      </c>
      <c r="X363" s="6">
        <f>V363+W363</f>
        <v>0</v>
      </c>
      <c r="Y363" s="12">
        <f t="shared" si="20"/>
        <v>430</v>
      </c>
      <c r="Z363" s="12">
        <f t="shared" si="21"/>
        <v>0</v>
      </c>
      <c r="AA363" s="12">
        <f t="shared" si="22"/>
        <v>290</v>
      </c>
      <c r="AB363" s="12">
        <f t="shared" si="23"/>
        <v>720</v>
      </c>
      <c r="AC363" s="6">
        <v>10.909090909090908</v>
      </c>
      <c r="AD363" s="6">
        <v>720</v>
      </c>
    </row>
    <row r="364" spans="1:30" x14ac:dyDescent="0.3">
      <c r="A364" s="3" t="s">
        <v>33</v>
      </c>
      <c r="B364" s="7">
        <v>43252</v>
      </c>
      <c r="C364" s="3"/>
      <c r="D364" s="10">
        <v>122</v>
      </c>
      <c r="E364" s="10">
        <v>85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10">
        <v>31</v>
      </c>
      <c r="N364" s="10">
        <v>0</v>
      </c>
      <c r="O364" s="10">
        <v>0</v>
      </c>
      <c r="P364" s="10">
        <v>0</v>
      </c>
      <c r="Q364" s="10">
        <v>0</v>
      </c>
      <c r="R364" s="5">
        <v>0</v>
      </c>
      <c r="S364" s="5">
        <v>0</v>
      </c>
      <c r="T364" s="5">
        <v>0</v>
      </c>
      <c r="U364" s="5"/>
      <c r="V364" s="14">
        <v>3610.3199999999997</v>
      </c>
      <c r="W364" s="14">
        <v>26.597236792256012</v>
      </c>
      <c r="X364" s="6">
        <f>V364+W364</f>
        <v>3636.9172367922556</v>
      </c>
      <c r="Y364" s="12">
        <f t="shared" si="20"/>
        <v>238</v>
      </c>
      <c r="Z364" s="12">
        <f t="shared" si="21"/>
        <v>0</v>
      </c>
      <c r="AA364" s="12">
        <f t="shared" si="22"/>
        <v>482</v>
      </c>
      <c r="AB364" s="12">
        <f t="shared" si="23"/>
        <v>720</v>
      </c>
      <c r="AC364" s="6">
        <v>10.909090909090908</v>
      </c>
      <c r="AD364" s="6">
        <v>720</v>
      </c>
    </row>
    <row r="365" spans="1:30" x14ac:dyDescent="0.3">
      <c r="A365" s="3" t="s">
        <v>33</v>
      </c>
      <c r="B365" s="7">
        <v>43258</v>
      </c>
      <c r="C365" s="3"/>
      <c r="D365" s="10">
        <v>0</v>
      </c>
      <c r="E365" s="10">
        <v>41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10">
        <v>75</v>
      </c>
      <c r="N365" s="10">
        <v>0</v>
      </c>
      <c r="O365" s="10">
        <v>0</v>
      </c>
      <c r="P365" s="10">
        <v>0</v>
      </c>
      <c r="Q365" s="10">
        <v>0</v>
      </c>
      <c r="R365" s="5">
        <v>0</v>
      </c>
      <c r="S365" s="5">
        <v>0</v>
      </c>
      <c r="T365" s="5">
        <v>0</v>
      </c>
      <c r="U365" s="5"/>
      <c r="V365" s="14">
        <v>5037.87</v>
      </c>
      <c r="W365" s="14">
        <v>597.83732212854284</v>
      </c>
      <c r="X365" s="6">
        <f>V365+W365</f>
        <v>5635.7073221285427</v>
      </c>
      <c r="Y365" s="12">
        <f t="shared" si="20"/>
        <v>116</v>
      </c>
      <c r="Z365" s="12">
        <f t="shared" si="21"/>
        <v>0</v>
      </c>
      <c r="AA365" s="12">
        <f t="shared" si="22"/>
        <v>604</v>
      </c>
      <c r="AB365" s="12">
        <f t="shared" si="23"/>
        <v>720</v>
      </c>
      <c r="AC365" s="6">
        <v>10.909090909090908</v>
      </c>
      <c r="AD365" s="6">
        <v>720</v>
      </c>
    </row>
    <row r="366" spans="1:30" x14ac:dyDescent="0.3">
      <c r="A366" s="3" t="s">
        <v>33</v>
      </c>
      <c r="B366" s="7">
        <v>43259</v>
      </c>
      <c r="C366" s="3"/>
      <c r="D366" s="10">
        <v>0</v>
      </c>
      <c r="E366" s="10">
        <v>80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10">
        <v>41</v>
      </c>
      <c r="N366" s="10">
        <v>0</v>
      </c>
      <c r="O366" s="10">
        <v>0</v>
      </c>
      <c r="P366" s="10">
        <v>0</v>
      </c>
      <c r="Q366" s="10">
        <v>0</v>
      </c>
      <c r="R366" s="5">
        <v>0</v>
      </c>
      <c r="S366" s="5">
        <v>0</v>
      </c>
      <c r="T366" s="5">
        <v>0</v>
      </c>
      <c r="U366" s="5"/>
      <c r="V366" s="14">
        <v>3453.75</v>
      </c>
      <c r="W366" s="14">
        <v>18.756456023530024</v>
      </c>
      <c r="X366" s="6">
        <f>V366+W366</f>
        <v>3472.5064560235301</v>
      </c>
      <c r="Y366" s="12">
        <f t="shared" si="20"/>
        <v>121</v>
      </c>
      <c r="Z366" s="12">
        <f t="shared" si="21"/>
        <v>0</v>
      </c>
      <c r="AA366" s="12">
        <f t="shared" si="22"/>
        <v>599</v>
      </c>
      <c r="AB366" s="12">
        <f t="shared" si="23"/>
        <v>720</v>
      </c>
      <c r="AC366" s="6">
        <v>10.909090909090908</v>
      </c>
      <c r="AD366" s="6">
        <v>720</v>
      </c>
    </row>
    <row r="367" spans="1:30" x14ac:dyDescent="0.3">
      <c r="A367" s="3" t="s">
        <v>33</v>
      </c>
      <c r="B367" s="7">
        <v>43262</v>
      </c>
      <c r="C367" s="3"/>
      <c r="D367" s="10">
        <v>0</v>
      </c>
      <c r="E367" s="10">
        <v>89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10">
        <v>51</v>
      </c>
      <c r="N367" s="10">
        <v>0</v>
      </c>
      <c r="O367" s="10">
        <v>13</v>
      </c>
      <c r="P367" s="10">
        <v>0</v>
      </c>
      <c r="Q367" s="10">
        <v>0</v>
      </c>
      <c r="R367" s="5">
        <v>0</v>
      </c>
      <c r="S367" s="5">
        <v>0</v>
      </c>
      <c r="T367" s="5">
        <v>0</v>
      </c>
      <c r="U367" s="5"/>
      <c r="V367" s="14">
        <v>2649.41</v>
      </c>
      <c r="W367" s="14">
        <v>1.0583802139222771</v>
      </c>
      <c r="X367" s="6">
        <f>V367+W367</f>
        <v>2650.468380213922</v>
      </c>
      <c r="Y367" s="12">
        <f t="shared" si="20"/>
        <v>153</v>
      </c>
      <c r="Z367" s="12">
        <f t="shared" si="21"/>
        <v>0</v>
      </c>
      <c r="AA367" s="12">
        <f t="shared" si="22"/>
        <v>567</v>
      </c>
      <c r="AB367" s="12">
        <f t="shared" si="23"/>
        <v>720</v>
      </c>
      <c r="AC367" s="6">
        <v>10.909090909090908</v>
      </c>
      <c r="AD367" s="6">
        <v>720</v>
      </c>
    </row>
    <row r="368" spans="1:30" x14ac:dyDescent="0.3">
      <c r="A368" s="3" t="s">
        <v>33</v>
      </c>
      <c r="B368" s="7">
        <v>43263</v>
      </c>
      <c r="C368" s="3"/>
      <c r="D368" s="10">
        <v>0</v>
      </c>
      <c r="E368" s="10">
        <v>72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10">
        <v>11</v>
      </c>
      <c r="N368" s="10">
        <v>0</v>
      </c>
      <c r="O368" s="10">
        <v>39</v>
      </c>
      <c r="P368" s="10">
        <v>0</v>
      </c>
      <c r="Q368" s="10">
        <v>59</v>
      </c>
      <c r="R368" s="5">
        <v>0</v>
      </c>
      <c r="S368" s="5">
        <v>0</v>
      </c>
      <c r="T368" s="5">
        <v>0</v>
      </c>
      <c r="U368" s="5"/>
      <c r="V368" s="14">
        <v>4205.8999999999996</v>
      </c>
      <c r="W368" s="14">
        <v>77.436100008181981</v>
      </c>
      <c r="X368" s="6">
        <f>V368+W368</f>
        <v>4283.3361000081813</v>
      </c>
      <c r="Y368" s="12">
        <f t="shared" si="20"/>
        <v>181</v>
      </c>
      <c r="Z368" s="12">
        <f t="shared" si="21"/>
        <v>0</v>
      </c>
      <c r="AA368" s="12">
        <f t="shared" si="22"/>
        <v>539</v>
      </c>
      <c r="AB368" s="12">
        <f t="shared" si="23"/>
        <v>720</v>
      </c>
      <c r="AC368" s="6">
        <v>10.909090909090908</v>
      </c>
      <c r="AD368" s="6">
        <v>720</v>
      </c>
    </row>
    <row r="369" spans="1:30" x14ac:dyDescent="0.3">
      <c r="A369" s="3" t="s">
        <v>33</v>
      </c>
      <c r="B369" s="7">
        <v>43264</v>
      </c>
      <c r="C369" s="3"/>
      <c r="D369" s="10">
        <v>0</v>
      </c>
      <c r="E369" s="10">
        <v>77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/>
      <c r="V369" s="14">
        <v>1989.36</v>
      </c>
      <c r="W369" s="14">
        <v>1.7041991971414105</v>
      </c>
      <c r="X369" s="6">
        <f>V369+W369</f>
        <v>1991.0641991971413</v>
      </c>
      <c r="Y369" s="12">
        <f t="shared" si="20"/>
        <v>77</v>
      </c>
      <c r="Z369" s="12">
        <f t="shared" si="21"/>
        <v>0</v>
      </c>
      <c r="AA369" s="12">
        <f t="shared" si="22"/>
        <v>643</v>
      </c>
      <c r="AB369" s="12">
        <f t="shared" si="23"/>
        <v>720</v>
      </c>
      <c r="AC369" s="6">
        <v>10.909090909090908</v>
      </c>
      <c r="AD369" s="6">
        <v>720</v>
      </c>
    </row>
    <row r="370" spans="1:30" x14ac:dyDescent="0.3">
      <c r="A370" s="3" t="s">
        <v>33</v>
      </c>
      <c r="B370" s="7">
        <v>43297</v>
      </c>
      <c r="C370" s="3"/>
      <c r="D370" s="10">
        <v>262</v>
      </c>
      <c r="E370" s="10">
        <v>109</v>
      </c>
      <c r="F370" s="10">
        <v>0</v>
      </c>
      <c r="G370" s="5">
        <v>0</v>
      </c>
      <c r="H370" s="10">
        <v>0</v>
      </c>
      <c r="I370" s="5">
        <v>0</v>
      </c>
      <c r="J370" s="5">
        <v>0</v>
      </c>
      <c r="K370" s="5">
        <v>0</v>
      </c>
      <c r="L370" s="5">
        <v>0</v>
      </c>
      <c r="M370" s="10">
        <v>13</v>
      </c>
      <c r="N370" s="10">
        <v>0</v>
      </c>
      <c r="O370" s="10">
        <v>0</v>
      </c>
      <c r="P370" s="10">
        <v>0</v>
      </c>
      <c r="Q370" s="10">
        <v>27</v>
      </c>
      <c r="R370" s="5">
        <v>0</v>
      </c>
      <c r="S370" s="5">
        <v>0</v>
      </c>
      <c r="T370" s="5">
        <v>0</v>
      </c>
      <c r="U370" s="5"/>
      <c r="V370" s="14">
        <v>1054.5449999999998</v>
      </c>
      <c r="W370" s="14">
        <v>10.766713997775962</v>
      </c>
      <c r="X370" s="6">
        <f>V370+W370</f>
        <v>1065.3117139977758</v>
      </c>
      <c r="Y370" s="12">
        <f t="shared" si="20"/>
        <v>411</v>
      </c>
      <c r="Z370" s="12">
        <f t="shared" si="21"/>
        <v>0</v>
      </c>
      <c r="AA370" s="12">
        <f t="shared" si="22"/>
        <v>309</v>
      </c>
      <c r="AB370" s="12">
        <f t="shared" si="23"/>
        <v>720</v>
      </c>
      <c r="AC370" s="6">
        <v>10.909090909090908</v>
      </c>
      <c r="AD370" s="6">
        <v>720</v>
      </c>
    </row>
    <row r="371" spans="1:30" x14ac:dyDescent="0.3">
      <c r="A371" s="3" t="s">
        <v>33</v>
      </c>
      <c r="B371" s="7">
        <v>43298</v>
      </c>
      <c r="C371" s="3"/>
      <c r="D371" s="10">
        <v>0</v>
      </c>
      <c r="E371" s="10">
        <v>29</v>
      </c>
      <c r="F371" s="10">
        <v>0</v>
      </c>
      <c r="G371" s="5">
        <v>0</v>
      </c>
      <c r="H371" s="10">
        <v>20</v>
      </c>
      <c r="I371" s="5">
        <v>0</v>
      </c>
      <c r="J371" s="5">
        <v>0</v>
      </c>
      <c r="K371" s="5">
        <v>0</v>
      </c>
      <c r="L371" s="5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19</v>
      </c>
      <c r="R371" s="5">
        <v>0</v>
      </c>
      <c r="S371" s="5">
        <v>0</v>
      </c>
      <c r="T371" s="5">
        <v>0</v>
      </c>
      <c r="U371" s="5"/>
      <c r="V371" s="14">
        <v>4869.0199999999995</v>
      </c>
      <c r="W371" s="14">
        <v>4.3110542864797079</v>
      </c>
      <c r="X371" s="6">
        <f>V371+W371</f>
        <v>4873.3310542864792</v>
      </c>
      <c r="Y371" s="12">
        <f t="shared" si="20"/>
        <v>68</v>
      </c>
      <c r="Z371" s="12">
        <f t="shared" si="21"/>
        <v>0</v>
      </c>
      <c r="AA371" s="12">
        <f t="shared" si="22"/>
        <v>652</v>
      </c>
      <c r="AB371" s="12">
        <f t="shared" si="23"/>
        <v>720</v>
      </c>
      <c r="AC371" s="6">
        <v>10.909090909090908</v>
      </c>
      <c r="AD371" s="6">
        <v>720</v>
      </c>
    </row>
    <row r="372" spans="1:30" x14ac:dyDescent="0.3">
      <c r="A372" s="3" t="s">
        <v>33</v>
      </c>
      <c r="B372" s="7">
        <v>43299</v>
      </c>
      <c r="C372" s="3"/>
      <c r="D372" s="10">
        <v>21</v>
      </c>
      <c r="E372" s="10">
        <v>145</v>
      </c>
      <c r="F372" s="10">
        <v>0</v>
      </c>
      <c r="G372" s="5">
        <v>0</v>
      </c>
      <c r="H372" s="10">
        <v>8</v>
      </c>
      <c r="I372" s="5">
        <v>0</v>
      </c>
      <c r="J372" s="5">
        <v>0</v>
      </c>
      <c r="K372" s="5">
        <v>0</v>
      </c>
      <c r="L372" s="5">
        <v>0</v>
      </c>
      <c r="M372" s="10">
        <v>11</v>
      </c>
      <c r="N372" s="10">
        <v>0</v>
      </c>
      <c r="O372" s="10">
        <v>0</v>
      </c>
      <c r="P372" s="10">
        <v>0</v>
      </c>
      <c r="Q372" s="10">
        <v>6</v>
      </c>
      <c r="R372" s="5">
        <v>0</v>
      </c>
      <c r="S372" s="5">
        <v>0</v>
      </c>
      <c r="T372" s="5">
        <v>0</v>
      </c>
      <c r="U372" s="5"/>
      <c r="V372" s="14">
        <v>2204.2599999999998</v>
      </c>
      <c r="W372" s="14">
        <v>29.467961882964104</v>
      </c>
      <c r="X372" s="6">
        <f>V372+W372</f>
        <v>2233.7279618829639</v>
      </c>
      <c r="Y372" s="12">
        <f t="shared" si="20"/>
        <v>191</v>
      </c>
      <c r="Z372" s="12">
        <f t="shared" si="21"/>
        <v>0</v>
      </c>
      <c r="AA372" s="12">
        <f t="shared" si="22"/>
        <v>529</v>
      </c>
      <c r="AB372" s="12">
        <f t="shared" si="23"/>
        <v>720</v>
      </c>
      <c r="AC372" s="6">
        <v>10.909090909090908</v>
      </c>
      <c r="AD372" s="6">
        <v>720</v>
      </c>
    </row>
    <row r="373" spans="1:30" x14ac:dyDescent="0.3">
      <c r="A373" s="3" t="s">
        <v>33</v>
      </c>
      <c r="B373" s="7">
        <v>43300</v>
      </c>
      <c r="C373" s="3"/>
      <c r="D373" s="10">
        <v>216</v>
      </c>
      <c r="E373" s="10">
        <v>125</v>
      </c>
      <c r="F373" s="10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10">
        <v>3</v>
      </c>
      <c r="N373" s="10">
        <v>0</v>
      </c>
      <c r="O373" s="10">
        <v>0</v>
      </c>
      <c r="P373" s="10">
        <v>0</v>
      </c>
      <c r="Q373" s="10">
        <v>0</v>
      </c>
      <c r="R373" s="5">
        <v>0</v>
      </c>
      <c r="S373" s="5">
        <v>0</v>
      </c>
      <c r="T373" s="5">
        <v>0</v>
      </c>
      <c r="U373" s="5"/>
      <c r="V373" s="14">
        <v>620.447</v>
      </c>
      <c r="W373" s="14">
        <v>5.3061956374243247</v>
      </c>
      <c r="X373" s="6">
        <f>V373+W373</f>
        <v>625.75319563742437</v>
      </c>
      <c r="Y373" s="12">
        <f t="shared" si="20"/>
        <v>344</v>
      </c>
      <c r="Z373" s="12">
        <f t="shared" si="21"/>
        <v>0</v>
      </c>
      <c r="AA373" s="12">
        <f t="shared" si="22"/>
        <v>376</v>
      </c>
      <c r="AB373" s="12">
        <f t="shared" si="23"/>
        <v>720</v>
      </c>
      <c r="AC373" s="6">
        <v>10.909090909090908</v>
      </c>
      <c r="AD373" s="6">
        <v>720</v>
      </c>
    </row>
    <row r="374" spans="1:30" x14ac:dyDescent="0.3">
      <c r="A374" s="3" t="s">
        <v>33</v>
      </c>
      <c r="B374" s="7">
        <v>43301</v>
      </c>
      <c r="C374" s="3"/>
      <c r="D374" s="10">
        <v>29</v>
      </c>
      <c r="E374" s="10">
        <v>155</v>
      </c>
      <c r="F374" s="10">
        <v>13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10">
        <v>33</v>
      </c>
      <c r="N374" s="10">
        <v>0</v>
      </c>
      <c r="O374" s="10">
        <v>0</v>
      </c>
      <c r="P374" s="10">
        <v>0</v>
      </c>
      <c r="Q374" s="10">
        <v>11</v>
      </c>
      <c r="R374" s="5">
        <v>0</v>
      </c>
      <c r="S374" s="5">
        <v>0</v>
      </c>
      <c r="T374" s="5">
        <v>0</v>
      </c>
      <c r="U374" s="5"/>
      <c r="V374" s="14">
        <v>3380.0699999999997</v>
      </c>
      <c r="W374" s="14">
        <v>12.938905969863706</v>
      </c>
      <c r="X374" s="6">
        <f>V374+W374</f>
        <v>3393.0089059698635</v>
      </c>
      <c r="Y374" s="12">
        <f t="shared" si="20"/>
        <v>241</v>
      </c>
      <c r="Z374" s="12">
        <f t="shared" si="21"/>
        <v>0</v>
      </c>
      <c r="AA374" s="12">
        <f t="shared" si="22"/>
        <v>479</v>
      </c>
      <c r="AB374" s="12">
        <f t="shared" si="23"/>
        <v>720</v>
      </c>
      <c r="AC374" s="6">
        <v>10.909090909090908</v>
      </c>
      <c r="AD374" s="6">
        <v>720</v>
      </c>
    </row>
    <row r="375" spans="1:30" x14ac:dyDescent="0.3">
      <c r="A375" s="3" t="s">
        <v>33</v>
      </c>
      <c r="B375" s="7">
        <v>43304</v>
      </c>
      <c r="C375" s="3"/>
      <c r="D375" s="10">
        <v>654</v>
      </c>
      <c r="E375" s="10">
        <v>0</v>
      </c>
      <c r="F375" s="10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/>
      <c r="V375" s="14">
        <v>0</v>
      </c>
      <c r="W375" s="14">
        <v>0</v>
      </c>
      <c r="X375" s="6">
        <f>V375+W375</f>
        <v>0</v>
      </c>
      <c r="Y375" s="12">
        <f t="shared" si="20"/>
        <v>654</v>
      </c>
      <c r="Z375" s="12">
        <f t="shared" si="21"/>
        <v>0</v>
      </c>
      <c r="AA375" s="12">
        <f t="shared" si="22"/>
        <v>66</v>
      </c>
      <c r="AB375" s="12">
        <f t="shared" si="23"/>
        <v>720</v>
      </c>
      <c r="AC375" s="6">
        <v>10.909090909090908</v>
      </c>
      <c r="AD375" s="6">
        <v>720</v>
      </c>
    </row>
    <row r="376" spans="1:30" x14ac:dyDescent="0.3">
      <c r="A376" s="3" t="s">
        <v>33</v>
      </c>
      <c r="B376" s="7">
        <v>43305</v>
      </c>
      <c r="C376" s="3"/>
      <c r="D376" s="10">
        <v>576</v>
      </c>
      <c r="E376" s="10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5">
        <v>0</v>
      </c>
      <c r="S376" s="5">
        <v>0</v>
      </c>
      <c r="T376" s="5">
        <v>0</v>
      </c>
      <c r="U376" s="5"/>
      <c r="V376" s="14">
        <v>0</v>
      </c>
      <c r="W376" s="14">
        <v>0</v>
      </c>
      <c r="X376" s="6">
        <f>V376+W376</f>
        <v>0</v>
      </c>
      <c r="Y376" s="12">
        <f t="shared" si="20"/>
        <v>576</v>
      </c>
      <c r="Z376" s="12">
        <f t="shared" si="21"/>
        <v>0</v>
      </c>
      <c r="AA376" s="12">
        <f t="shared" si="22"/>
        <v>144</v>
      </c>
      <c r="AB376" s="12">
        <f t="shared" si="23"/>
        <v>720</v>
      </c>
      <c r="AC376" s="6">
        <v>10.909090909090908</v>
      </c>
      <c r="AD376" s="6">
        <v>720</v>
      </c>
    </row>
    <row r="377" spans="1:30" x14ac:dyDescent="0.3">
      <c r="A377" s="3" t="s">
        <v>33</v>
      </c>
      <c r="B377" s="7">
        <v>43306</v>
      </c>
      <c r="C377" s="3"/>
      <c r="D377" s="10">
        <v>55</v>
      </c>
      <c r="E377" s="10">
        <v>255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5">
        <v>0</v>
      </c>
      <c r="S377" s="5">
        <v>0</v>
      </c>
      <c r="T377" s="5">
        <v>0</v>
      </c>
      <c r="U377" s="5"/>
      <c r="V377" s="14">
        <v>899.51</v>
      </c>
      <c r="W377" s="14">
        <v>3.9228267586892178</v>
      </c>
      <c r="X377" s="6">
        <f>V377+W377</f>
        <v>903.4328267586892</v>
      </c>
      <c r="Y377" s="12">
        <f t="shared" si="20"/>
        <v>310</v>
      </c>
      <c r="Z377" s="12">
        <f t="shared" si="21"/>
        <v>0</v>
      </c>
      <c r="AA377" s="12">
        <f t="shared" si="22"/>
        <v>410</v>
      </c>
      <c r="AB377" s="12">
        <f t="shared" si="23"/>
        <v>720</v>
      </c>
      <c r="AC377" s="6">
        <v>10.909090909090908</v>
      </c>
      <c r="AD377" s="6">
        <v>720</v>
      </c>
    </row>
    <row r="378" spans="1:30" x14ac:dyDescent="0.3">
      <c r="A378" s="3" t="s">
        <v>33</v>
      </c>
      <c r="B378" s="7">
        <v>43307</v>
      </c>
      <c r="C378" s="3"/>
      <c r="D378" s="10">
        <v>176</v>
      </c>
      <c r="E378" s="10">
        <v>79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7</v>
      </c>
      <c r="R378" s="5">
        <v>0</v>
      </c>
      <c r="S378" s="5">
        <v>0</v>
      </c>
      <c r="T378" s="5">
        <v>0</v>
      </c>
      <c r="U378" s="5"/>
      <c r="V378" s="14">
        <v>1071.4299999999998</v>
      </c>
      <c r="W378" s="14">
        <v>0.8639363261649089</v>
      </c>
      <c r="X378" s="6">
        <f>V378+W378</f>
        <v>1072.2939363261648</v>
      </c>
      <c r="Y378" s="12">
        <f t="shared" si="20"/>
        <v>262</v>
      </c>
      <c r="Z378" s="12">
        <f t="shared" si="21"/>
        <v>0</v>
      </c>
      <c r="AA378" s="12">
        <f t="shared" si="22"/>
        <v>458</v>
      </c>
      <c r="AB378" s="12">
        <f t="shared" si="23"/>
        <v>720</v>
      </c>
      <c r="AC378" s="6">
        <v>10.909090909090908</v>
      </c>
      <c r="AD378" s="6">
        <v>720</v>
      </c>
    </row>
    <row r="379" spans="1:30" x14ac:dyDescent="0.3">
      <c r="A379" s="3" t="s">
        <v>33</v>
      </c>
      <c r="B379" s="7">
        <v>43308</v>
      </c>
      <c r="C379" s="3"/>
      <c r="D379" s="10">
        <v>246</v>
      </c>
      <c r="E379" s="10">
        <v>144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10">
        <v>20</v>
      </c>
      <c r="N379" s="10">
        <v>0</v>
      </c>
      <c r="O379" s="10">
        <v>0</v>
      </c>
      <c r="P379" s="10">
        <v>0</v>
      </c>
      <c r="Q379" s="10">
        <v>0</v>
      </c>
      <c r="R379" s="5">
        <v>0</v>
      </c>
      <c r="S379" s="5">
        <v>0</v>
      </c>
      <c r="T379" s="5">
        <v>0</v>
      </c>
      <c r="U379" s="5"/>
      <c r="V379" s="14">
        <v>1040.73</v>
      </c>
      <c r="W379" s="14">
        <v>12.317691877380204</v>
      </c>
      <c r="X379" s="6">
        <f>V379+W379</f>
        <v>1053.0476918773802</v>
      </c>
      <c r="Y379" s="12">
        <f t="shared" si="20"/>
        <v>410</v>
      </c>
      <c r="Z379" s="12">
        <f t="shared" si="21"/>
        <v>0</v>
      </c>
      <c r="AA379" s="12">
        <f t="shared" si="22"/>
        <v>310</v>
      </c>
      <c r="AB379" s="12">
        <f t="shared" si="23"/>
        <v>720</v>
      </c>
      <c r="AC379" s="6">
        <v>10.909090909090908</v>
      </c>
      <c r="AD379" s="6">
        <v>720</v>
      </c>
    </row>
    <row r="380" spans="1:30" x14ac:dyDescent="0.3">
      <c r="A380" s="3" t="s">
        <v>33</v>
      </c>
      <c r="B380" s="7">
        <v>43311</v>
      </c>
      <c r="C380" s="3"/>
      <c r="D380" s="10">
        <v>238</v>
      </c>
      <c r="E380" s="10">
        <v>34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10">
        <v>31</v>
      </c>
      <c r="N380" s="10">
        <v>0</v>
      </c>
      <c r="O380" s="10">
        <v>0</v>
      </c>
      <c r="P380" s="10">
        <v>0</v>
      </c>
      <c r="Q380" s="10">
        <v>0</v>
      </c>
      <c r="R380" s="5">
        <v>0</v>
      </c>
      <c r="S380" s="5">
        <v>0</v>
      </c>
      <c r="T380" s="5">
        <v>0</v>
      </c>
      <c r="U380" s="5"/>
      <c r="V380" s="14">
        <v>1756.347</v>
      </c>
      <c r="W380" s="14">
        <v>21.021695408472894</v>
      </c>
      <c r="X380" s="6">
        <f>V380+W380</f>
        <v>1777.3686954084728</v>
      </c>
      <c r="Y380" s="12">
        <f t="shared" si="20"/>
        <v>303</v>
      </c>
      <c r="Z380" s="12">
        <f t="shared" si="21"/>
        <v>0</v>
      </c>
      <c r="AA380" s="12">
        <f t="shared" si="22"/>
        <v>417</v>
      </c>
      <c r="AB380" s="12">
        <f t="shared" si="23"/>
        <v>720</v>
      </c>
      <c r="AC380" s="6">
        <v>10.909090909090908</v>
      </c>
      <c r="AD380" s="6">
        <v>720</v>
      </c>
    </row>
    <row r="381" spans="1:30" x14ac:dyDescent="0.3">
      <c r="A381" s="3" t="s">
        <v>33</v>
      </c>
      <c r="B381" s="7">
        <v>43314</v>
      </c>
      <c r="C381" s="3"/>
      <c r="D381" s="10">
        <v>14</v>
      </c>
      <c r="E381" s="10">
        <v>207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10">
        <v>11</v>
      </c>
      <c r="N381" s="10">
        <v>0</v>
      </c>
      <c r="O381" s="10">
        <v>0</v>
      </c>
      <c r="P381" s="10">
        <v>0</v>
      </c>
      <c r="Q381" s="10">
        <v>0</v>
      </c>
      <c r="R381" s="5">
        <v>0</v>
      </c>
      <c r="S381" s="5">
        <v>0</v>
      </c>
      <c r="T381" s="5">
        <v>0</v>
      </c>
      <c r="U381" s="5"/>
      <c r="V381" s="14">
        <v>1303.6754999999998</v>
      </c>
      <c r="W381" s="14">
        <v>7.202337405343112</v>
      </c>
      <c r="X381" s="6">
        <f>V381+W381</f>
        <v>1310.8778374053429</v>
      </c>
      <c r="Y381" s="12">
        <f t="shared" si="20"/>
        <v>232</v>
      </c>
      <c r="Z381" s="12">
        <f t="shared" si="21"/>
        <v>0</v>
      </c>
      <c r="AA381" s="12">
        <f t="shared" si="22"/>
        <v>488</v>
      </c>
      <c r="AB381" s="12">
        <f t="shared" si="23"/>
        <v>720</v>
      </c>
      <c r="AC381" s="6">
        <v>10.909090909090908</v>
      </c>
      <c r="AD381" s="6">
        <v>720</v>
      </c>
    </row>
    <row r="382" spans="1:30" x14ac:dyDescent="0.3">
      <c r="A382" s="3" t="s">
        <v>33</v>
      </c>
      <c r="B382" s="7">
        <v>43315</v>
      </c>
      <c r="C382" s="3"/>
      <c r="D382" s="10">
        <v>0</v>
      </c>
      <c r="E382" s="10">
        <v>127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10">
        <v>121</v>
      </c>
      <c r="N382" s="10">
        <v>0</v>
      </c>
      <c r="O382" s="10">
        <v>0</v>
      </c>
      <c r="P382" s="10">
        <v>0</v>
      </c>
      <c r="Q382" s="10">
        <v>0</v>
      </c>
      <c r="R382" s="5">
        <v>0</v>
      </c>
      <c r="S382" s="5">
        <v>0</v>
      </c>
      <c r="T382" s="5">
        <v>0</v>
      </c>
      <c r="U382" s="5"/>
      <c r="V382" s="14">
        <v>2413.02</v>
      </c>
      <c r="W382" s="14">
        <v>12.988611895030177</v>
      </c>
      <c r="X382" s="6">
        <f>V382+W382</f>
        <v>2426.0086118950303</v>
      </c>
      <c r="Y382" s="12">
        <f t="shared" si="20"/>
        <v>248</v>
      </c>
      <c r="Z382" s="12">
        <f t="shared" si="21"/>
        <v>0</v>
      </c>
      <c r="AA382" s="12">
        <f t="shared" si="22"/>
        <v>472</v>
      </c>
      <c r="AB382" s="12">
        <f t="shared" si="23"/>
        <v>720</v>
      </c>
      <c r="AC382" s="6">
        <v>10.909090909090908</v>
      </c>
      <c r="AD382" s="6">
        <v>720</v>
      </c>
    </row>
    <row r="383" spans="1:30" x14ac:dyDescent="0.3">
      <c r="A383" s="3" t="s">
        <v>33</v>
      </c>
      <c r="B383" s="7">
        <v>43318</v>
      </c>
      <c r="C383" s="3"/>
      <c r="D383" s="10">
        <v>132</v>
      </c>
      <c r="E383" s="10">
        <v>0</v>
      </c>
      <c r="F383" s="10">
        <v>0</v>
      </c>
      <c r="G383" s="5">
        <v>0</v>
      </c>
      <c r="H383" s="10">
        <v>0</v>
      </c>
      <c r="I383" s="10">
        <v>0</v>
      </c>
      <c r="J383" s="5">
        <v>0</v>
      </c>
      <c r="K383" s="5">
        <v>0</v>
      </c>
      <c r="L383" s="5">
        <v>0</v>
      </c>
      <c r="M383" s="10">
        <v>18</v>
      </c>
      <c r="N383" s="10">
        <v>0</v>
      </c>
      <c r="O383" s="10">
        <v>0</v>
      </c>
      <c r="P383" s="10">
        <v>0</v>
      </c>
      <c r="Q383" s="10">
        <v>19</v>
      </c>
      <c r="R383" s="5">
        <v>0</v>
      </c>
      <c r="S383" s="5">
        <v>0</v>
      </c>
      <c r="T383" s="5">
        <v>0</v>
      </c>
      <c r="U383" s="5"/>
      <c r="V383" s="14">
        <v>3033.16</v>
      </c>
      <c r="W383" s="14">
        <v>2927.1692217943951</v>
      </c>
      <c r="X383" s="6">
        <f>V383+W383</f>
        <v>5960.3292217943945</v>
      </c>
      <c r="Y383" s="12">
        <f t="shared" si="20"/>
        <v>169</v>
      </c>
      <c r="Z383" s="12">
        <f t="shared" si="21"/>
        <v>0</v>
      </c>
      <c r="AA383" s="12">
        <f t="shared" si="22"/>
        <v>551</v>
      </c>
      <c r="AB383" s="12">
        <f t="shared" si="23"/>
        <v>720</v>
      </c>
      <c r="AC383" s="6">
        <v>10.909090909090908</v>
      </c>
      <c r="AD383" s="6">
        <v>720</v>
      </c>
    </row>
    <row r="384" spans="1:30" x14ac:dyDescent="0.3">
      <c r="A384" s="3" t="s">
        <v>33</v>
      </c>
      <c r="B384" s="7">
        <v>43319</v>
      </c>
      <c r="C384" s="3"/>
      <c r="D384" s="10">
        <v>362</v>
      </c>
      <c r="E384" s="10">
        <v>70</v>
      </c>
      <c r="F384" s="10">
        <v>0</v>
      </c>
      <c r="G384" s="5">
        <v>0</v>
      </c>
      <c r="H384" s="10">
        <v>0</v>
      </c>
      <c r="I384" s="10">
        <v>0</v>
      </c>
      <c r="J384" s="5">
        <v>0</v>
      </c>
      <c r="K384" s="5">
        <v>0</v>
      </c>
      <c r="L384" s="5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5">
        <v>0</v>
      </c>
      <c r="S384" s="5">
        <v>0</v>
      </c>
      <c r="T384" s="5">
        <v>0</v>
      </c>
      <c r="U384" s="5"/>
      <c r="V384" s="14">
        <v>1043.8</v>
      </c>
      <c r="W384" s="14">
        <v>8.2782921273828283</v>
      </c>
      <c r="X384" s="6">
        <f>V384+W384</f>
        <v>1052.0782921273828</v>
      </c>
      <c r="Y384" s="12">
        <f t="shared" si="20"/>
        <v>432</v>
      </c>
      <c r="Z384" s="12">
        <f t="shared" si="21"/>
        <v>0</v>
      </c>
      <c r="AA384" s="12">
        <f t="shared" si="22"/>
        <v>288</v>
      </c>
      <c r="AB384" s="12">
        <f t="shared" si="23"/>
        <v>720</v>
      </c>
      <c r="AC384" s="6">
        <v>10.909090909090908</v>
      </c>
      <c r="AD384" s="6">
        <v>720</v>
      </c>
    </row>
    <row r="385" spans="1:30" x14ac:dyDescent="0.3">
      <c r="A385" s="3" t="s">
        <v>33</v>
      </c>
      <c r="B385" s="7">
        <v>43320</v>
      </c>
      <c r="C385" s="3"/>
      <c r="D385" s="10">
        <v>1</v>
      </c>
      <c r="E385" s="10">
        <v>130</v>
      </c>
      <c r="F385" s="10">
        <v>0</v>
      </c>
      <c r="G385" s="5">
        <v>0</v>
      </c>
      <c r="H385" s="10">
        <v>17</v>
      </c>
      <c r="I385" s="10">
        <v>40</v>
      </c>
      <c r="J385" s="5">
        <v>0</v>
      </c>
      <c r="K385" s="5">
        <v>0</v>
      </c>
      <c r="L385" s="5">
        <v>0</v>
      </c>
      <c r="M385" s="10">
        <v>9</v>
      </c>
      <c r="N385" s="10">
        <v>0</v>
      </c>
      <c r="O385" s="10">
        <v>0</v>
      </c>
      <c r="P385" s="10">
        <v>0</v>
      </c>
      <c r="Q385" s="10">
        <v>29</v>
      </c>
      <c r="R385" s="5">
        <v>0</v>
      </c>
      <c r="S385" s="5">
        <v>0</v>
      </c>
      <c r="T385" s="5">
        <v>0</v>
      </c>
      <c r="U385" s="5"/>
      <c r="V385" s="14">
        <v>1279.7294999999999</v>
      </c>
      <c r="W385" s="14">
        <v>9.1837893996394389</v>
      </c>
      <c r="X385" s="6">
        <f>V385+W385</f>
        <v>1288.9132893996393</v>
      </c>
      <c r="Y385" s="12">
        <f t="shared" si="20"/>
        <v>186</v>
      </c>
      <c r="Z385" s="12">
        <f t="shared" si="21"/>
        <v>40</v>
      </c>
      <c r="AA385" s="12">
        <f t="shared" si="22"/>
        <v>534</v>
      </c>
      <c r="AB385" s="12">
        <f t="shared" si="23"/>
        <v>680</v>
      </c>
      <c r="AC385" s="6">
        <v>10.909090909090908</v>
      </c>
      <c r="AD385" s="6">
        <v>720</v>
      </c>
    </row>
    <row r="386" spans="1:30" x14ac:dyDescent="0.3">
      <c r="A386" s="3" t="s">
        <v>33</v>
      </c>
      <c r="B386" s="7">
        <v>43321</v>
      </c>
      <c r="C386" s="3"/>
      <c r="D386" s="10">
        <v>2</v>
      </c>
      <c r="E386" s="10">
        <v>117</v>
      </c>
      <c r="F386" s="10">
        <v>0</v>
      </c>
      <c r="G386" s="5">
        <v>0</v>
      </c>
      <c r="H386" s="10">
        <v>0</v>
      </c>
      <c r="I386" s="10">
        <v>32</v>
      </c>
      <c r="J386" s="5">
        <v>0</v>
      </c>
      <c r="K386" s="5">
        <v>0</v>
      </c>
      <c r="L386" s="5">
        <v>0</v>
      </c>
      <c r="M386" s="10">
        <v>24</v>
      </c>
      <c r="N386" s="10">
        <v>0</v>
      </c>
      <c r="O386" s="10">
        <v>0</v>
      </c>
      <c r="P386" s="10">
        <v>0</v>
      </c>
      <c r="Q386" s="10">
        <v>0</v>
      </c>
      <c r="R386" s="5">
        <v>0</v>
      </c>
      <c r="S386" s="5">
        <v>0</v>
      </c>
      <c r="T386" s="5">
        <v>0</v>
      </c>
      <c r="U386" s="5"/>
      <c r="V386" s="14">
        <v>1807.002</v>
      </c>
      <c r="W386" s="14">
        <v>10.820745825556472</v>
      </c>
      <c r="X386" s="6">
        <f>V386+W386</f>
        <v>1817.8227458255565</v>
      </c>
      <c r="Y386" s="12">
        <f t="shared" si="20"/>
        <v>143</v>
      </c>
      <c r="Z386" s="12">
        <f t="shared" si="21"/>
        <v>32</v>
      </c>
      <c r="AA386" s="12">
        <f t="shared" si="22"/>
        <v>577</v>
      </c>
      <c r="AB386" s="12">
        <f t="shared" si="23"/>
        <v>688</v>
      </c>
      <c r="AC386" s="6">
        <v>10.909090909090908</v>
      </c>
      <c r="AD386" s="6">
        <v>720</v>
      </c>
    </row>
    <row r="387" spans="1:30" x14ac:dyDescent="0.3">
      <c r="A387" s="3" t="s">
        <v>33</v>
      </c>
      <c r="B387" s="7">
        <v>43322</v>
      </c>
      <c r="C387" s="3"/>
      <c r="D387" s="10">
        <v>0</v>
      </c>
      <c r="E387" s="10">
        <v>86</v>
      </c>
      <c r="F387" s="10">
        <v>5</v>
      </c>
      <c r="G387" s="5">
        <v>0</v>
      </c>
      <c r="H387" s="10">
        <v>0</v>
      </c>
      <c r="I387" s="5">
        <v>0</v>
      </c>
      <c r="J387" s="5">
        <v>0</v>
      </c>
      <c r="K387" s="5">
        <v>0</v>
      </c>
      <c r="L387" s="5">
        <v>0</v>
      </c>
      <c r="M387" s="10">
        <v>79</v>
      </c>
      <c r="N387" s="10">
        <v>0</v>
      </c>
      <c r="O387" s="10">
        <v>0</v>
      </c>
      <c r="P387" s="10">
        <v>0</v>
      </c>
      <c r="Q387" s="10">
        <v>7</v>
      </c>
      <c r="R387" s="5">
        <v>0</v>
      </c>
      <c r="S387" s="5">
        <v>0</v>
      </c>
      <c r="T387" s="5">
        <v>0</v>
      </c>
      <c r="U387" s="5"/>
      <c r="V387" s="14">
        <v>2347.9359999999997</v>
      </c>
      <c r="W387" s="14">
        <v>106.93095740123366</v>
      </c>
      <c r="X387" s="6">
        <f>V387+W387</f>
        <v>2454.8669574012333</v>
      </c>
      <c r="Y387" s="12">
        <f t="shared" ref="Y387:Y450" si="24">D387+E387+F387+H387+J387+K387+L387+M387+N387+O387+P387+Q387+R387+S387+U387</f>
        <v>177</v>
      </c>
      <c r="Z387" s="12">
        <f t="shared" ref="Z387:Z450" si="25">G387+I387+T387</f>
        <v>0</v>
      </c>
      <c r="AA387" s="12">
        <f t="shared" ref="AA387:AA450" si="26">AD387-Y387</f>
        <v>543</v>
      </c>
      <c r="AB387" s="12">
        <f t="shared" ref="AB387:AB450" si="27">AD387-Z387</f>
        <v>720</v>
      </c>
      <c r="AC387" s="6">
        <v>10.909090909090908</v>
      </c>
      <c r="AD387" s="6">
        <v>720</v>
      </c>
    </row>
    <row r="388" spans="1:30" x14ac:dyDescent="0.3">
      <c r="A388" s="3" t="s">
        <v>33</v>
      </c>
      <c r="B388" s="7">
        <v>43325</v>
      </c>
      <c r="C388" s="3"/>
      <c r="D388" s="10">
        <v>3</v>
      </c>
      <c r="E388" s="10">
        <v>93</v>
      </c>
      <c r="F388" s="10">
        <v>0</v>
      </c>
      <c r="G388" s="5">
        <v>0</v>
      </c>
      <c r="H388" s="10">
        <v>28</v>
      </c>
      <c r="I388" s="5">
        <v>0</v>
      </c>
      <c r="J388" s="5">
        <v>0</v>
      </c>
      <c r="K388" s="5">
        <v>0</v>
      </c>
      <c r="L388" s="5">
        <v>0</v>
      </c>
      <c r="M388" s="10">
        <v>47</v>
      </c>
      <c r="N388" s="10">
        <v>0</v>
      </c>
      <c r="O388" s="10">
        <v>0</v>
      </c>
      <c r="P388" s="10">
        <v>0</v>
      </c>
      <c r="Q388" s="10">
        <v>0</v>
      </c>
      <c r="R388" s="5">
        <v>0</v>
      </c>
      <c r="S388" s="5">
        <v>0</v>
      </c>
      <c r="T388" s="5">
        <v>0</v>
      </c>
      <c r="U388" s="5"/>
      <c r="V388" s="14">
        <v>1652.9800999999998</v>
      </c>
      <c r="W388" s="14">
        <v>21.480590585912001</v>
      </c>
      <c r="X388" s="6">
        <f>V388+W388</f>
        <v>1674.4606905859118</v>
      </c>
      <c r="Y388" s="12">
        <f t="shared" si="24"/>
        <v>171</v>
      </c>
      <c r="Z388" s="12">
        <f t="shared" si="25"/>
        <v>0</v>
      </c>
      <c r="AA388" s="12">
        <f t="shared" si="26"/>
        <v>549</v>
      </c>
      <c r="AB388" s="12">
        <f t="shared" si="27"/>
        <v>720</v>
      </c>
      <c r="AC388" s="6">
        <v>10.909090909090908</v>
      </c>
      <c r="AD388" s="6">
        <v>720</v>
      </c>
    </row>
    <row r="389" spans="1:30" x14ac:dyDescent="0.3">
      <c r="A389" s="3" t="s">
        <v>33</v>
      </c>
      <c r="B389" s="7">
        <v>43326</v>
      </c>
      <c r="C389" s="3"/>
      <c r="D389" s="10">
        <v>95</v>
      </c>
      <c r="E389" s="10">
        <v>62</v>
      </c>
      <c r="F389" s="5">
        <v>0</v>
      </c>
      <c r="G389" s="5">
        <v>0</v>
      </c>
      <c r="H389" s="10">
        <v>241</v>
      </c>
      <c r="I389" s="5">
        <v>0</v>
      </c>
      <c r="J389" s="5">
        <v>0</v>
      </c>
      <c r="K389" s="5">
        <v>0</v>
      </c>
      <c r="L389" s="5">
        <v>0</v>
      </c>
      <c r="M389" s="10">
        <v>15</v>
      </c>
      <c r="N389" s="10">
        <v>0</v>
      </c>
      <c r="O389" s="10">
        <v>0</v>
      </c>
      <c r="P389" s="10">
        <v>0</v>
      </c>
      <c r="Q389" s="10">
        <v>3</v>
      </c>
      <c r="R389" s="5">
        <v>0</v>
      </c>
      <c r="S389" s="5">
        <v>0</v>
      </c>
      <c r="T389" s="5">
        <v>0</v>
      </c>
      <c r="U389" s="5"/>
      <c r="V389" s="14">
        <v>1818.9749999999999</v>
      </c>
      <c r="W389" s="14">
        <v>3.791632069390527</v>
      </c>
      <c r="X389" s="6">
        <f>V389+W389</f>
        <v>1822.7666320693904</v>
      </c>
      <c r="Y389" s="12">
        <f t="shared" si="24"/>
        <v>416</v>
      </c>
      <c r="Z389" s="12">
        <f t="shared" si="25"/>
        <v>0</v>
      </c>
      <c r="AA389" s="12">
        <f t="shared" si="26"/>
        <v>304</v>
      </c>
      <c r="AB389" s="12">
        <f t="shared" si="27"/>
        <v>720</v>
      </c>
      <c r="AC389" s="6">
        <v>10.909090909090908</v>
      </c>
      <c r="AD389" s="6">
        <v>720</v>
      </c>
    </row>
    <row r="390" spans="1:30" x14ac:dyDescent="0.3">
      <c r="A390" s="3" t="s">
        <v>33</v>
      </c>
      <c r="B390" s="7">
        <v>43327</v>
      </c>
      <c r="C390" s="3"/>
      <c r="D390" s="10">
        <v>83</v>
      </c>
      <c r="E390" s="10">
        <v>109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5">
        <v>0</v>
      </c>
      <c r="S390" s="5">
        <v>0</v>
      </c>
      <c r="T390" s="5">
        <v>0</v>
      </c>
      <c r="U390" s="5"/>
      <c r="V390" s="14">
        <v>1628.1745000000001</v>
      </c>
      <c r="W390" s="14">
        <v>16.962766800306252</v>
      </c>
      <c r="X390" s="6">
        <f>V390+W390</f>
        <v>1645.1372668003064</v>
      </c>
      <c r="Y390" s="12">
        <f t="shared" si="24"/>
        <v>192</v>
      </c>
      <c r="Z390" s="12">
        <f t="shared" si="25"/>
        <v>0</v>
      </c>
      <c r="AA390" s="12">
        <f t="shared" si="26"/>
        <v>528</v>
      </c>
      <c r="AB390" s="12">
        <f t="shared" si="27"/>
        <v>720</v>
      </c>
      <c r="AC390" s="6">
        <v>10.909090909090908</v>
      </c>
      <c r="AD390" s="6">
        <v>720</v>
      </c>
    </row>
    <row r="391" spans="1:30" x14ac:dyDescent="0.3">
      <c r="A391" s="3" t="s">
        <v>33</v>
      </c>
      <c r="B391" s="7">
        <v>43328</v>
      </c>
      <c r="C391" s="3"/>
      <c r="D391" s="10">
        <v>90</v>
      </c>
      <c r="E391" s="10">
        <v>84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10">
        <v>27</v>
      </c>
      <c r="N391" s="10">
        <v>0</v>
      </c>
      <c r="O391" s="10">
        <v>0</v>
      </c>
      <c r="P391" s="10">
        <v>0</v>
      </c>
      <c r="Q391" s="10">
        <v>0</v>
      </c>
      <c r="R391" s="5">
        <v>0</v>
      </c>
      <c r="S391" s="5">
        <v>0</v>
      </c>
      <c r="T391" s="5">
        <v>0</v>
      </c>
      <c r="U391" s="5"/>
      <c r="V391" s="14">
        <v>2483.6299999999997</v>
      </c>
      <c r="W391" s="14">
        <v>36.708244986770012</v>
      </c>
      <c r="X391" s="6">
        <f>V391+W391</f>
        <v>2520.3382449867695</v>
      </c>
      <c r="Y391" s="12">
        <f t="shared" si="24"/>
        <v>201</v>
      </c>
      <c r="Z391" s="12">
        <f t="shared" si="25"/>
        <v>0</v>
      </c>
      <c r="AA391" s="12">
        <f t="shared" si="26"/>
        <v>519</v>
      </c>
      <c r="AB391" s="12">
        <f t="shared" si="27"/>
        <v>720</v>
      </c>
      <c r="AC391" s="6">
        <v>10.909090909090908</v>
      </c>
      <c r="AD391" s="6">
        <v>720</v>
      </c>
    </row>
    <row r="392" spans="1:30" x14ac:dyDescent="0.3">
      <c r="A392" s="3" t="s">
        <v>33</v>
      </c>
      <c r="B392" s="7">
        <v>43329</v>
      </c>
      <c r="C392" s="3"/>
      <c r="D392" s="10">
        <v>205</v>
      </c>
      <c r="E392" s="10">
        <v>166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5">
        <v>0</v>
      </c>
      <c r="S392" s="5">
        <v>0</v>
      </c>
      <c r="T392" s="5">
        <v>0</v>
      </c>
      <c r="U392" s="5"/>
      <c r="V392" s="14">
        <v>1218.1759999999999</v>
      </c>
      <c r="W392" s="14">
        <v>46.376013546567258</v>
      </c>
      <c r="X392" s="6">
        <f>V392+W392</f>
        <v>1264.5520135465672</v>
      </c>
      <c r="Y392" s="12">
        <f t="shared" si="24"/>
        <v>371</v>
      </c>
      <c r="Z392" s="12">
        <f t="shared" si="25"/>
        <v>0</v>
      </c>
      <c r="AA392" s="12">
        <f t="shared" si="26"/>
        <v>349</v>
      </c>
      <c r="AB392" s="12">
        <f t="shared" si="27"/>
        <v>720</v>
      </c>
      <c r="AC392" s="6">
        <v>10.909090909090908</v>
      </c>
      <c r="AD392" s="6">
        <v>720</v>
      </c>
    </row>
    <row r="393" spans="1:30" x14ac:dyDescent="0.3">
      <c r="A393" s="3" t="s">
        <v>33</v>
      </c>
      <c r="B393" s="7">
        <v>43332</v>
      </c>
      <c r="C393" s="3"/>
      <c r="D393" s="10">
        <v>172</v>
      </c>
      <c r="E393" s="10">
        <v>96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10">
        <v>50</v>
      </c>
      <c r="N393" s="10">
        <v>0</v>
      </c>
      <c r="O393" s="10">
        <v>0</v>
      </c>
      <c r="P393" s="10">
        <v>0</v>
      </c>
      <c r="Q393" s="10">
        <v>0</v>
      </c>
      <c r="R393" s="5">
        <v>0</v>
      </c>
      <c r="S393" s="5">
        <v>0</v>
      </c>
      <c r="T393" s="5">
        <v>0</v>
      </c>
      <c r="U393" s="5"/>
      <c r="V393" s="14">
        <v>1716.7440000000001</v>
      </c>
      <c r="W393" s="14">
        <v>32.522566439491463</v>
      </c>
      <c r="X393" s="6">
        <f>V393+W393</f>
        <v>1749.2665664394915</v>
      </c>
      <c r="Y393" s="12">
        <f t="shared" si="24"/>
        <v>318</v>
      </c>
      <c r="Z393" s="12">
        <f t="shared" si="25"/>
        <v>0</v>
      </c>
      <c r="AA393" s="12">
        <f t="shared" si="26"/>
        <v>402</v>
      </c>
      <c r="AB393" s="12">
        <f t="shared" si="27"/>
        <v>720</v>
      </c>
      <c r="AC393" s="6">
        <v>10.909090909090908</v>
      </c>
      <c r="AD393" s="6">
        <v>720</v>
      </c>
    </row>
    <row r="394" spans="1:30" x14ac:dyDescent="0.3">
      <c r="A394" s="3" t="s">
        <v>33</v>
      </c>
      <c r="B394" s="7">
        <v>43333</v>
      </c>
      <c r="C394" s="3"/>
      <c r="D394" s="10">
        <v>50</v>
      </c>
      <c r="E394" s="10">
        <v>154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10">
        <v>64</v>
      </c>
      <c r="N394" s="10">
        <v>0</v>
      </c>
      <c r="O394" s="10">
        <v>30</v>
      </c>
      <c r="P394" s="10">
        <v>0</v>
      </c>
      <c r="Q394" s="10">
        <v>8</v>
      </c>
      <c r="R394" s="5">
        <v>0</v>
      </c>
      <c r="S394" s="5">
        <v>0</v>
      </c>
      <c r="T394" s="5">
        <v>0</v>
      </c>
      <c r="U394" s="5"/>
      <c r="V394" s="14">
        <v>2715.7219999999998</v>
      </c>
      <c r="W394" s="14">
        <v>8.6081670914295909</v>
      </c>
      <c r="X394" s="6">
        <f>V394+W394</f>
        <v>2724.3301670914293</v>
      </c>
      <c r="Y394" s="12">
        <f t="shared" si="24"/>
        <v>306</v>
      </c>
      <c r="Z394" s="12">
        <f t="shared" si="25"/>
        <v>0</v>
      </c>
      <c r="AA394" s="12">
        <f t="shared" si="26"/>
        <v>414</v>
      </c>
      <c r="AB394" s="12">
        <f t="shared" si="27"/>
        <v>720</v>
      </c>
      <c r="AC394" s="6">
        <v>10.909090909090908</v>
      </c>
      <c r="AD394" s="6">
        <v>720</v>
      </c>
    </row>
    <row r="395" spans="1:30" x14ac:dyDescent="0.3">
      <c r="A395" s="3" t="s">
        <v>33</v>
      </c>
      <c r="B395" s="7">
        <v>43334</v>
      </c>
      <c r="C395" s="3"/>
      <c r="D395" s="10">
        <v>86</v>
      </c>
      <c r="E395" s="10">
        <v>131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/>
      <c r="V395" s="14">
        <v>4271.9049999999997</v>
      </c>
      <c r="W395" s="14">
        <v>20.335026290833845</v>
      </c>
      <c r="X395" s="6">
        <f>V395+W395</f>
        <v>4292.2400262908332</v>
      </c>
      <c r="Y395" s="12">
        <f t="shared" si="24"/>
        <v>217</v>
      </c>
      <c r="Z395" s="12">
        <f t="shared" si="25"/>
        <v>0</v>
      </c>
      <c r="AA395" s="12">
        <f t="shared" si="26"/>
        <v>503</v>
      </c>
      <c r="AB395" s="12">
        <f t="shared" si="27"/>
        <v>720</v>
      </c>
      <c r="AC395" s="6">
        <v>10.909090909090908</v>
      </c>
      <c r="AD395" s="6">
        <v>720</v>
      </c>
    </row>
    <row r="396" spans="1:30" x14ac:dyDescent="0.3">
      <c r="A396" s="3" t="s">
        <v>33</v>
      </c>
      <c r="B396" s="7">
        <v>43335</v>
      </c>
      <c r="C396" s="3"/>
      <c r="D396" s="10">
        <v>0</v>
      </c>
      <c r="E396" s="10">
        <v>222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10">
        <v>64</v>
      </c>
      <c r="N396" s="10">
        <v>0</v>
      </c>
      <c r="O396" s="10">
        <v>0</v>
      </c>
      <c r="P396" s="10">
        <v>0</v>
      </c>
      <c r="Q396" s="10">
        <v>0</v>
      </c>
      <c r="R396" s="5">
        <v>0</v>
      </c>
      <c r="S396" s="5">
        <v>0</v>
      </c>
      <c r="T396" s="5">
        <v>0</v>
      </c>
      <c r="U396" s="5"/>
      <c r="V396" s="14">
        <v>3089.9549999999999</v>
      </c>
      <c r="W396" s="14">
        <v>3.4853470874703838</v>
      </c>
      <c r="X396" s="6">
        <f>V396+W396</f>
        <v>3093.4403470874704</v>
      </c>
      <c r="Y396" s="12">
        <f t="shared" si="24"/>
        <v>286</v>
      </c>
      <c r="Z396" s="12">
        <f t="shared" si="25"/>
        <v>0</v>
      </c>
      <c r="AA396" s="12">
        <f t="shared" si="26"/>
        <v>434</v>
      </c>
      <c r="AB396" s="12">
        <f t="shared" si="27"/>
        <v>720</v>
      </c>
      <c r="AC396" s="6">
        <v>10.909090909090908</v>
      </c>
      <c r="AD396" s="6">
        <v>720</v>
      </c>
    </row>
    <row r="397" spans="1:30" x14ac:dyDescent="0.3">
      <c r="A397" s="3" t="s">
        <v>33</v>
      </c>
      <c r="B397" s="7">
        <v>43336</v>
      </c>
      <c r="C397" s="3"/>
      <c r="D397" s="10">
        <v>36</v>
      </c>
      <c r="E397" s="10">
        <v>185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10">
        <v>55</v>
      </c>
      <c r="N397" s="10">
        <v>0</v>
      </c>
      <c r="O397" s="10">
        <v>0</v>
      </c>
      <c r="P397" s="10">
        <v>0</v>
      </c>
      <c r="Q397" s="10">
        <v>0</v>
      </c>
      <c r="R397" s="5">
        <v>0</v>
      </c>
      <c r="S397" s="5">
        <v>0</v>
      </c>
      <c r="T397" s="5">
        <v>0</v>
      </c>
      <c r="U397" s="5"/>
      <c r="V397" s="14">
        <v>2063.1934999999999</v>
      </c>
      <c r="W397" s="14">
        <v>23.662472173907645</v>
      </c>
      <c r="X397" s="6">
        <f>V397+W397</f>
        <v>2086.8559721739075</v>
      </c>
      <c r="Y397" s="12">
        <f t="shared" si="24"/>
        <v>276</v>
      </c>
      <c r="Z397" s="12">
        <f t="shared" si="25"/>
        <v>0</v>
      </c>
      <c r="AA397" s="12">
        <f t="shared" si="26"/>
        <v>444</v>
      </c>
      <c r="AB397" s="12">
        <f t="shared" si="27"/>
        <v>720</v>
      </c>
      <c r="AC397" s="6">
        <v>10.909090909090908</v>
      </c>
      <c r="AD397" s="6">
        <v>720</v>
      </c>
    </row>
    <row r="398" spans="1:30" x14ac:dyDescent="0.3">
      <c r="A398" s="3" t="s">
        <v>33</v>
      </c>
      <c r="B398" s="7">
        <v>43339</v>
      </c>
      <c r="C398" s="3"/>
      <c r="D398" s="10">
        <v>53</v>
      </c>
      <c r="E398" s="10">
        <v>231</v>
      </c>
      <c r="F398" s="5">
        <v>0</v>
      </c>
      <c r="G398" s="5">
        <v>0</v>
      </c>
      <c r="H398" s="5">
        <v>0</v>
      </c>
      <c r="I398" s="5">
        <v>59</v>
      </c>
      <c r="J398" s="5">
        <v>0</v>
      </c>
      <c r="K398" s="5">
        <v>0</v>
      </c>
      <c r="L398" s="5">
        <v>0</v>
      </c>
      <c r="M398" s="10">
        <v>14</v>
      </c>
      <c r="N398" s="10">
        <v>0</v>
      </c>
      <c r="O398" s="10">
        <v>0</v>
      </c>
      <c r="P398" s="10">
        <v>0</v>
      </c>
      <c r="Q398" s="10">
        <v>0</v>
      </c>
      <c r="R398" s="5">
        <v>0</v>
      </c>
      <c r="S398" s="5">
        <v>0</v>
      </c>
      <c r="T398" s="5">
        <v>0</v>
      </c>
      <c r="U398" s="5"/>
      <c r="V398" s="14">
        <v>1803.5636</v>
      </c>
      <c r="W398" s="14">
        <v>7.0465008549596764</v>
      </c>
      <c r="X398" s="6">
        <f>V398+W398</f>
        <v>1810.6101008549597</v>
      </c>
      <c r="Y398" s="12">
        <f t="shared" si="24"/>
        <v>298</v>
      </c>
      <c r="Z398" s="12">
        <f t="shared" si="25"/>
        <v>59</v>
      </c>
      <c r="AA398" s="12">
        <f t="shared" si="26"/>
        <v>422</v>
      </c>
      <c r="AB398" s="12">
        <f t="shared" si="27"/>
        <v>661</v>
      </c>
      <c r="AC398" s="6">
        <v>10.909090909090908</v>
      </c>
      <c r="AD398" s="6">
        <v>720</v>
      </c>
    </row>
    <row r="399" spans="1:30" x14ac:dyDescent="0.3">
      <c r="A399" s="3" t="s">
        <v>33</v>
      </c>
      <c r="B399" s="7">
        <v>43340</v>
      </c>
      <c r="C399" s="3"/>
      <c r="D399" s="10">
        <v>81</v>
      </c>
      <c r="E399" s="10">
        <v>89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10">
        <v>24</v>
      </c>
      <c r="N399" s="10">
        <v>0</v>
      </c>
      <c r="O399" s="10">
        <v>0</v>
      </c>
      <c r="P399" s="10">
        <v>0</v>
      </c>
      <c r="Q399" s="10">
        <v>0</v>
      </c>
      <c r="R399" s="5">
        <v>0</v>
      </c>
      <c r="S399" s="5">
        <v>0</v>
      </c>
      <c r="T399" s="5">
        <v>0</v>
      </c>
      <c r="U399" s="5"/>
      <c r="V399" s="14">
        <v>2320.9813999999997</v>
      </c>
      <c r="W399" s="14">
        <v>20.906869433995737</v>
      </c>
      <c r="X399" s="6">
        <f>V399+W399</f>
        <v>2341.8882694339954</v>
      </c>
      <c r="Y399" s="12">
        <f t="shared" si="24"/>
        <v>194</v>
      </c>
      <c r="Z399" s="12">
        <f t="shared" si="25"/>
        <v>0</v>
      </c>
      <c r="AA399" s="12">
        <f t="shared" si="26"/>
        <v>526</v>
      </c>
      <c r="AB399" s="12">
        <f t="shared" si="27"/>
        <v>720</v>
      </c>
      <c r="AC399" s="6">
        <v>10.909090909090908</v>
      </c>
      <c r="AD399" s="6">
        <v>720</v>
      </c>
    </row>
    <row r="400" spans="1:30" x14ac:dyDescent="0.3">
      <c r="A400" s="3" t="s">
        <v>33</v>
      </c>
      <c r="B400" s="7">
        <v>43341</v>
      </c>
      <c r="C400" s="3"/>
      <c r="D400" s="10">
        <v>18</v>
      </c>
      <c r="E400" s="10">
        <v>71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53</v>
      </c>
      <c r="R400" s="5">
        <v>0</v>
      </c>
      <c r="S400" s="5">
        <v>0</v>
      </c>
      <c r="T400" s="5">
        <v>0</v>
      </c>
      <c r="U400" s="5"/>
      <c r="V400" s="14">
        <v>259.04659999999996</v>
      </c>
      <c r="W400" s="14">
        <v>12.481096678614202</v>
      </c>
      <c r="X400" s="6">
        <f>V400+W400</f>
        <v>271.52769667861418</v>
      </c>
      <c r="Y400" s="12">
        <f t="shared" si="24"/>
        <v>142</v>
      </c>
      <c r="Z400" s="12">
        <f t="shared" si="25"/>
        <v>0</v>
      </c>
      <c r="AA400" s="12">
        <f t="shared" si="26"/>
        <v>578</v>
      </c>
      <c r="AB400" s="12">
        <f t="shared" si="27"/>
        <v>720</v>
      </c>
      <c r="AC400" s="6">
        <v>10.909090909090908</v>
      </c>
      <c r="AD400" s="6">
        <v>720</v>
      </c>
    </row>
    <row r="401" spans="1:30" x14ac:dyDescent="0.3">
      <c r="A401" s="3" t="s">
        <v>33</v>
      </c>
      <c r="B401" s="7">
        <v>43342</v>
      </c>
      <c r="C401" s="3"/>
      <c r="D401" s="10">
        <v>0</v>
      </c>
      <c r="E401" s="10">
        <v>126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10">
        <v>36</v>
      </c>
      <c r="N401" s="10">
        <v>0</v>
      </c>
      <c r="O401" s="10">
        <v>0</v>
      </c>
      <c r="P401" s="10">
        <v>0</v>
      </c>
      <c r="Q401" s="10">
        <v>0</v>
      </c>
      <c r="R401" s="5">
        <v>0</v>
      </c>
      <c r="S401" s="5">
        <v>0</v>
      </c>
      <c r="T401" s="5">
        <v>0</v>
      </c>
      <c r="U401" s="5"/>
      <c r="V401" s="14">
        <v>3030.0899999999997</v>
      </c>
      <c r="W401" s="14">
        <v>12.116488736718853</v>
      </c>
      <c r="X401" s="6">
        <f>V401+W401</f>
        <v>3042.2064887367187</v>
      </c>
      <c r="Y401" s="12">
        <f t="shared" si="24"/>
        <v>162</v>
      </c>
      <c r="Z401" s="12">
        <f t="shared" si="25"/>
        <v>0</v>
      </c>
      <c r="AA401" s="12">
        <f t="shared" si="26"/>
        <v>558</v>
      </c>
      <c r="AB401" s="12">
        <f t="shared" si="27"/>
        <v>720</v>
      </c>
      <c r="AC401" s="6">
        <v>10.909090909090908</v>
      </c>
      <c r="AD401" s="6">
        <v>720</v>
      </c>
    </row>
    <row r="402" spans="1:30" x14ac:dyDescent="0.3">
      <c r="A402" s="3" t="s">
        <v>33</v>
      </c>
      <c r="B402" s="7">
        <v>43343</v>
      </c>
      <c r="C402" s="3"/>
      <c r="D402" s="10">
        <v>0</v>
      </c>
      <c r="E402" s="10">
        <v>292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10">
        <v>11</v>
      </c>
      <c r="N402" s="10">
        <v>0</v>
      </c>
      <c r="O402" s="10">
        <v>0</v>
      </c>
      <c r="P402" s="10">
        <v>0</v>
      </c>
      <c r="Q402" s="10">
        <v>0</v>
      </c>
      <c r="R402" s="5">
        <v>0</v>
      </c>
      <c r="S402" s="5">
        <v>0</v>
      </c>
      <c r="T402" s="5">
        <v>0</v>
      </c>
      <c r="U402" s="5"/>
      <c r="V402" s="14">
        <v>1026.1168</v>
      </c>
      <c r="W402" s="14">
        <v>7.536234312113379</v>
      </c>
      <c r="X402" s="6">
        <f>V402+W402</f>
        <v>1033.6530343121135</v>
      </c>
      <c r="Y402" s="12">
        <f t="shared" si="24"/>
        <v>303</v>
      </c>
      <c r="Z402" s="12">
        <f t="shared" si="25"/>
        <v>0</v>
      </c>
      <c r="AA402" s="12">
        <f t="shared" si="26"/>
        <v>417</v>
      </c>
      <c r="AB402" s="12">
        <f t="shared" si="27"/>
        <v>720</v>
      </c>
      <c r="AC402" s="6">
        <v>10.909090909090908</v>
      </c>
      <c r="AD402" s="6">
        <v>720</v>
      </c>
    </row>
    <row r="403" spans="1:30" x14ac:dyDescent="0.3">
      <c r="A403" s="3" t="s">
        <v>33</v>
      </c>
      <c r="B403" s="7">
        <v>43346</v>
      </c>
      <c r="C403" s="3"/>
      <c r="D403" s="10">
        <v>15</v>
      </c>
      <c r="E403" s="10">
        <v>49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10">
        <v>26</v>
      </c>
      <c r="N403" s="10">
        <v>0</v>
      </c>
      <c r="O403" s="10">
        <v>0</v>
      </c>
      <c r="P403" s="10">
        <v>0</v>
      </c>
      <c r="Q403" s="10">
        <v>6</v>
      </c>
      <c r="R403" s="5">
        <v>0</v>
      </c>
      <c r="S403" s="5">
        <v>0</v>
      </c>
      <c r="T403" s="5">
        <v>0</v>
      </c>
      <c r="U403" s="5"/>
      <c r="V403" s="14">
        <v>3852.85</v>
      </c>
      <c r="W403" s="14">
        <v>30.188253937406031</v>
      </c>
      <c r="X403" s="6">
        <f>V403+W403</f>
        <v>3883.0382539374059</v>
      </c>
      <c r="Y403" s="12">
        <f t="shared" si="24"/>
        <v>96</v>
      </c>
      <c r="Z403" s="12">
        <f t="shared" si="25"/>
        <v>0</v>
      </c>
      <c r="AA403" s="12">
        <f t="shared" si="26"/>
        <v>624</v>
      </c>
      <c r="AB403" s="12">
        <f t="shared" si="27"/>
        <v>720</v>
      </c>
      <c r="AC403" s="6">
        <v>10.909090909090908</v>
      </c>
      <c r="AD403" s="6">
        <v>720</v>
      </c>
    </row>
    <row r="404" spans="1:30" x14ac:dyDescent="0.3">
      <c r="A404" s="3" t="s">
        <v>33</v>
      </c>
      <c r="B404" s="7">
        <v>43347</v>
      </c>
      <c r="C404" s="3"/>
      <c r="D404" s="10">
        <v>0</v>
      </c>
      <c r="E404" s="10">
        <v>156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10">
        <v>44</v>
      </c>
      <c r="N404" s="10">
        <v>0</v>
      </c>
      <c r="O404" s="10">
        <v>0</v>
      </c>
      <c r="P404" s="10">
        <v>0</v>
      </c>
      <c r="Q404" s="10">
        <v>21</v>
      </c>
      <c r="R404" s="5">
        <v>0</v>
      </c>
      <c r="S404" s="5">
        <v>0</v>
      </c>
      <c r="T404" s="5">
        <v>0</v>
      </c>
      <c r="U404" s="5"/>
      <c r="V404" s="14">
        <v>2302.5</v>
      </c>
      <c r="W404" s="14">
        <v>372.20223051033031</v>
      </c>
      <c r="X404" s="6">
        <f>V404+W404</f>
        <v>2674.7022305103301</v>
      </c>
      <c r="Y404" s="12">
        <f t="shared" si="24"/>
        <v>221</v>
      </c>
      <c r="Z404" s="12">
        <f t="shared" si="25"/>
        <v>0</v>
      </c>
      <c r="AA404" s="12">
        <f t="shared" si="26"/>
        <v>499</v>
      </c>
      <c r="AB404" s="12">
        <f t="shared" si="27"/>
        <v>720</v>
      </c>
      <c r="AC404" s="6">
        <v>10.909090909090908</v>
      </c>
      <c r="AD404" s="6">
        <v>720</v>
      </c>
    </row>
    <row r="405" spans="1:30" x14ac:dyDescent="0.3">
      <c r="A405" s="3" t="s">
        <v>33</v>
      </c>
      <c r="B405" s="7">
        <v>43348</v>
      </c>
      <c r="C405" s="3"/>
      <c r="D405" s="10">
        <v>0</v>
      </c>
      <c r="E405" s="10">
        <v>217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10">
        <v>49</v>
      </c>
      <c r="N405" s="10">
        <v>0</v>
      </c>
      <c r="O405" s="10">
        <v>0</v>
      </c>
      <c r="P405" s="10">
        <v>0</v>
      </c>
      <c r="Q405" s="10">
        <v>0</v>
      </c>
      <c r="R405" s="5">
        <v>0</v>
      </c>
      <c r="S405" s="5">
        <v>0</v>
      </c>
      <c r="T405" s="5">
        <v>0</v>
      </c>
      <c r="U405" s="5"/>
      <c r="V405" s="14">
        <v>2436.1063999999997</v>
      </c>
      <c r="W405" s="14">
        <v>53.331058479873889</v>
      </c>
      <c r="X405" s="6">
        <f>V405+W405</f>
        <v>2489.4374584798734</v>
      </c>
      <c r="Y405" s="12">
        <f t="shared" si="24"/>
        <v>266</v>
      </c>
      <c r="Z405" s="12">
        <f t="shared" si="25"/>
        <v>0</v>
      </c>
      <c r="AA405" s="12">
        <f t="shared" si="26"/>
        <v>454</v>
      </c>
      <c r="AB405" s="12">
        <f t="shared" si="27"/>
        <v>720</v>
      </c>
      <c r="AC405" s="6">
        <v>10.909090909090908</v>
      </c>
      <c r="AD405" s="6">
        <v>720</v>
      </c>
    </row>
    <row r="406" spans="1:30" x14ac:dyDescent="0.3">
      <c r="A406" s="3" t="s">
        <v>33</v>
      </c>
      <c r="B406" s="7">
        <v>43349</v>
      </c>
      <c r="C406" s="3"/>
      <c r="D406" s="10">
        <v>0</v>
      </c>
      <c r="E406" s="10">
        <v>494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10">
        <v>46</v>
      </c>
      <c r="N406" s="10">
        <v>0</v>
      </c>
      <c r="O406" s="10">
        <v>0</v>
      </c>
      <c r="P406" s="10">
        <v>0</v>
      </c>
      <c r="Q406" s="10">
        <v>0</v>
      </c>
      <c r="R406" s="5">
        <v>0</v>
      </c>
      <c r="S406" s="5">
        <v>0</v>
      </c>
      <c r="T406" s="5">
        <v>0</v>
      </c>
      <c r="U406" s="5"/>
      <c r="V406" s="14">
        <v>735.57199999999989</v>
      </c>
      <c r="W406" s="14">
        <v>12.605009274002049</v>
      </c>
      <c r="X406" s="6">
        <f>V406+W406</f>
        <v>748.17700927400199</v>
      </c>
      <c r="Y406" s="12">
        <f t="shared" si="24"/>
        <v>540</v>
      </c>
      <c r="Z406" s="12">
        <f t="shared" si="25"/>
        <v>0</v>
      </c>
      <c r="AA406" s="12">
        <f t="shared" si="26"/>
        <v>180</v>
      </c>
      <c r="AB406" s="12">
        <f t="shared" si="27"/>
        <v>720</v>
      </c>
      <c r="AC406" s="6">
        <v>10.909090909090908</v>
      </c>
      <c r="AD406" s="6">
        <v>720</v>
      </c>
    </row>
    <row r="407" spans="1:30" x14ac:dyDescent="0.3">
      <c r="A407" s="3" t="s">
        <v>33</v>
      </c>
      <c r="B407" s="7">
        <v>43350</v>
      </c>
      <c r="C407" s="3"/>
      <c r="D407" s="10">
        <v>0</v>
      </c>
      <c r="E407" s="10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5">
        <v>0</v>
      </c>
      <c r="S407" s="5">
        <v>0</v>
      </c>
      <c r="T407" s="5">
        <v>590</v>
      </c>
      <c r="U407" s="5"/>
      <c r="V407" s="14"/>
      <c r="W407" s="14">
        <v>0</v>
      </c>
      <c r="X407" s="6">
        <f>V407+W407</f>
        <v>0</v>
      </c>
      <c r="Y407" s="12">
        <f t="shared" si="24"/>
        <v>0</v>
      </c>
      <c r="Z407" s="12">
        <f t="shared" si="25"/>
        <v>590</v>
      </c>
      <c r="AA407" s="12">
        <f t="shared" si="26"/>
        <v>720</v>
      </c>
      <c r="AB407" s="12">
        <f t="shared" si="27"/>
        <v>130</v>
      </c>
      <c r="AC407" s="6">
        <v>10.909090909090908</v>
      </c>
      <c r="AD407" s="6">
        <v>720</v>
      </c>
    </row>
    <row r="408" spans="1:30" x14ac:dyDescent="0.3">
      <c r="A408" s="3" t="s">
        <v>33</v>
      </c>
      <c r="B408" s="7">
        <v>43353</v>
      </c>
      <c r="C408" s="3"/>
      <c r="D408" s="10">
        <v>28</v>
      </c>
      <c r="E408" s="10">
        <v>315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5">
        <v>0</v>
      </c>
      <c r="S408" s="5">
        <v>0</v>
      </c>
      <c r="T408" s="5">
        <v>0</v>
      </c>
      <c r="U408" s="5"/>
      <c r="V408" s="14">
        <v>485.34999999999997</v>
      </c>
      <c r="W408" s="14">
        <v>10.664486928513819</v>
      </c>
      <c r="X408" s="6">
        <f>V408+W408</f>
        <v>496.0144869285138</v>
      </c>
      <c r="Y408" s="12">
        <f t="shared" si="24"/>
        <v>343</v>
      </c>
      <c r="Z408" s="12">
        <f t="shared" si="25"/>
        <v>0</v>
      </c>
      <c r="AA408" s="12">
        <f t="shared" si="26"/>
        <v>377</v>
      </c>
      <c r="AB408" s="12">
        <f t="shared" si="27"/>
        <v>720</v>
      </c>
      <c r="AC408" s="6">
        <v>10.909090909090908</v>
      </c>
      <c r="AD408" s="6">
        <v>720</v>
      </c>
    </row>
    <row r="409" spans="1:30" x14ac:dyDescent="0.3">
      <c r="A409" s="3" t="s">
        <v>33</v>
      </c>
      <c r="B409" s="7">
        <v>43354</v>
      </c>
      <c r="C409" s="3"/>
      <c r="D409" s="10">
        <v>7</v>
      </c>
      <c r="E409" s="10">
        <v>229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10">
        <v>30</v>
      </c>
      <c r="N409" s="10">
        <v>0</v>
      </c>
      <c r="O409" s="10">
        <v>0</v>
      </c>
      <c r="P409" s="10">
        <v>0</v>
      </c>
      <c r="Q409" s="10">
        <v>36</v>
      </c>
      <c r="R409" s="5">
        <v>0</v>
      </c>
      <c r="S409" s="5">
        <v>0</v>
      </c>
      <c r="T409" s="5">
        <v>0</v>
      </c>
      <c r="U409" s="5"/>
      <c r="V409" s="14">
        <v>533.32999999999993</v>
      </c>
      <c r="W409" s="14">
        <v>4.7538643580583591</v>
      </c>
      <c r="X409" s="6">
        <f>V409+W409</f>
        <v>538.08386435805824</v>
      </c>
      <c r="Y409" s="12">
        <f t="shared" si="24"/>
        <v>302</v>
      </c>
      <c r="Z409" s="12">
        <f t="shared" si="25"/>
        <v>0</v>
      </c>
      <c r="AA409" s="12">
        <f t="shared" si="26"/>
        <v>418</v>
      </c>
      <c r="AB409" s="12">
        <f t="shared" si="27"/>
        <v>720</v>
      </c>
      <c r="AC409" s="6">
        <v>10.909090909090908</v>
      </c>
      <c r="AD409" s="6">
        <v>720</v>
      </c>
    </row>
    <row r="410" spans="1:30" x14ac:dyDescent="0.3">
      <c r="A410" s="3" t="s">
        <v>33</v>
      </c>
      <c r="B410" s="7">
        <v>43355</v>
      </c>
      <c r="C410" s="3"/>
      <c r="D410" s="5">
        <v>0</v>
      </c>
      <c r="E410" s="10">
        <v>0</v>
      </c>
      <c r="F410" s="5">
        <v>0</v>
      </c>
      <c r="G410" s="5">
        <v>0</v>
      </c>
      <c r="H410" s="5">
        <v>382</v>
      </c>
      <c r="I410" s="5">
        <v>13</v>
      </c>
      <c r="J410" s="5">
        <v>0</v>
      </c>
      <c r="K410" s="5">
        <v>0</v>
      </c>
      <c r="L410" s="5">
        <v>0</v>
      </c>
      <c r="M410" s="10">
        <v>20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/>
      <c r="V410" s="14">
        <v>280</v>
      </c>
      <c r="W410" s="14">
        <v>2.1370396022272748</v>
      </c>
      <c r="X410" s="6">
        <f>V410+W410</f>
        <v>282.13703960222728</v>
      </c>
      <c r="Y410" s="12">
        <f t="shared" si="24"/>
        <v>402</v>
      </c>
      <c r="Z410" s="12">
        <f t="shared" si="25"/>
        <v>13</v>
      </c>
      <c r="AA410" s="12">
        <f t="shared" si="26"/>
        <v>318</v>
      </c>
      <c r="AB410" s="12">
        <f t="shared" si="27"/>
        <v>707</v>
      </c>
      <c r="AC410" s="6">
        <v>10.909090909090908</v>
      </c>
      <c r="AD410" s="6">
        <v>720</v>
      </c>
    </row>
    <row r="411" spans="1:30" x14ac:dyDescent="0.3">
      <c r="A411" s="3" t="s">
        <v>33</v>
      </c>
      <c r="B411" s="7">
        <v>43356</v>
      </c>
      <c r="C411" s="3"/>
      <c r="D411" s="5">
        <v>0</v>
      </c>
      <c r="E411" s="10">
        <v>138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10">
        <v>13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/>
      <c r="V411" s="14">
        <v>608.12</v>
      </c>
      <c r="W411" s="14">
        <v>23.949307480824125</v>
      </c>
      <c r="X411" s="6">
        <f>V411+W411</f>
        <v>632.06930748082414</v>
      </c>
      <c r="Y411" s="12">
        <f t="shared" si="24"/>
        <v>151</v>
      </c>
      <c r="Z411" s="12">
        <f t="shared" si="25"/>
        <v>0</v>
      </c>
      <c r="AA411" s="12">
        <f t="shared" si="26"/>
        <v>569</v>
      </c>
      <c r="AB411" s="12">
        <f t="shared" si="27"/>
        <v>720</v>
      </c>
      <c r="AC411" s="6">
        <v>10.909090909090908</v>
      </c>
      <c r="AD411" s="6">
        <v>720</v>
      </c>
    </row>
    <row r="412" spans="1:30" x14ac:dyDescent="0.3">
      <c r="A412" s="3" t="s">
        <v>33</v>
      </c>
      <c r="B412" s="7">
        <v>43357</v>
      </c>
      <c r="C412" s="3"/>
      <c r="D412" s="5">
        <v>0</v>
      </c>
      <c r="E412" s="10">
        <v>108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10">
        <v>129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/>
      <c r="V412" s="14">
        <v>1135.5999999999999</v>
      </c>
      <c r="W412" s="14">
        <v>14.965440053772081</v>
      </c>
      <c r="X412" s="6">
        <f>V412+W412</f>
        <v>1150.5654400537719</v>
      </c>
      <c r="Y412" s="12">
        <f t="shared" si="24"/>
        <v>237</v>
      </c>
      <c r="Z412" s="12">
        <f t="shared" si="25"/>
        <v>0</v>
      </c>
      <c r="AA412" s="12">
        <f t="shared" si="26"/>
        <v>483</v>
      </c>
      <c r="AB412" s="12">
        <f t="shared" si="27"/>
        <v>720</v>
      </c>
      <c r="AC412" s="6">
        <v>10.909090909090908</v>
      </c>
      <c r="AD412" s="6">
        <v>720</v>
      </c>
    </row>
    <row r="413" spans="1:30" x14ac:dyDescent="0.3">
      <c r="A413" s="3" t="s">
        <v>33</v>
      </c>
      <c r="B413" s="7">
        <v>43360</v>
      </c>
      <c r="C413" s="3"/>
      <c r="D413" s="5">
        <v>0</v>
      </c>
      <c r="E413" s="10">
        <v>91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10">
        <v>17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/>
      <c r="V413" s="14">
        <v>748.02</v>
      </c>
      <c r="W413" s="14">
        <v>9.5145053220676488</v>
      </c>
      <c r="X413" s="6">
        <f>V413+W413</f>
        <v>757.53450532206762</v>
      </c>
      <c r="Y413" s="12">
        <f t="shared" si="24"/>
        <v>108</v>
      </c>
      <c r="Z413" s="12">
        <f t="shared" si="25"/>
        <v>0</v>
      </c>
      <c r="AA413" s="12">
        <f t="shared" si="26"/>
        <v>612</v>
      </c>
      <c r="AB413" s="12">
        <f t="shared" si="27"/>
        <v>720</v>
      </c>
      <c r="AC413" s="6">
        <v>10.909090909090908</v>
      </c>
      <c r="AD413" s="6">
        <v>720</v>
      </c>
    </row>
    <row r="414" spans="1:30" x14ac:dyDescent="0.3">
      <c r="A414" s="3" t="s">
        <v>33</v>
      </c>
      <c r="B414" s="7">
        <v>43361</v>
      </c>
      <c r="C414" s="3"/>
      <c r="D414" s="5">
        <v>0</v>
      </c>
      <c r="E414" s="10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10">
        <v>25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/>
      <c r="V414" s="14">
        <v>476</v>
      </c>
      <c r="W414" s="14">
        <v>75.988509080101224</v>
      </c>
      <c r="X414" s="6">
        <f>V414+W414</f>
        <v>551.98850908010127</v>
      </c>
      <c r="Y414" s="12">
        <f t="shared" si="24"/>
        <v>25</v>
      </c>
      <c r="Z414" s="12">
        <f t="shared" si="25"/>
        <v>0</v>
      </c>
      <c r="AA414" s="12">
        <f t="shared" si="26"/>
        <v>695</v>
      </c>
      <c r="AB414" s="12">
        <f t="shared" si="27"/>
        <v>720</v>
      </c>
      <c r="AC414" s="6">
        <v>10.909090909090908</v>
      </c>
      <c r="AD414" s="6">
        <v>720</v>
      </c>
    </row>
    <row r="415" spans="1:30" x14ac:dyDescent="0.3">
      <c r="A415" s="3" t="s">
        <v>33</v>
      </c>
      <c r="B415" s="7">
        <v>43362</v>
      </c>
      <c r="C415" s="3"/>
      <c r="D415" s="5">
        <v>0</v>
      </c>
      <c r="E415" s="10">
        <v>127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10">
        <v>55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/>
      <c r="V415" s="14">
        <v>409</v>
      </c>
      <c r="W415" s="14">
        <v>40.591022390103227</v>
      </c>
      <c r="X415" s="6">
        <f>V415+W415</f>
        <v>449.59102239010321</v>
      </c>
      <c r="Y415" s="12">
        <f t="shared" si="24"/>
        <v>182</v>
      </c>
      <c r="Z415" s="12">
        <f t="shared" si="25"/>
        <v>0</v>
      </c>
      <c r="AA415" s="12">
        <f t="shared" si="26"/>
        <v>538</v>
      </c>
      <c r="AB415" s="12">
        <f t="shared" si="27"/>
        <v>720</v>
      </c>
      <c r="AC415" s="6">
        <v>10.909090909090908</v>
      </c>
      <c r="AD415" s="6">
        <v>720</v>
      </c>
    </row>
    <row r="416" spans="1:30" x14ac:dyDescent="0.3">
      <c r="A416" s="3" t="s">
        <v>33</v>
      </c>
      <c r="B416" s="7">
        <v>43363</v>
      </c>
      <c r="C416" s="3"/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368</v>
      </c>
      <c r="U416" s="5"/>
      <c r="V416" s="14">
        <v>0</v>
      </c>
      <c r="W416" s="14">
        <v>0</v>
      </c>
      <c r="X416" s="6">
        <f>V416+W416</f>
        <v>0</v>
      </c>
      <c r="Y416" s="12">
        <f t="shared" si="24"/>
        <v>0</v>
      </c>
      <c r="Z416" s="12">
        <f t="shared" si="25"/>
        <v>368</v>
      </c>
      <c r="AA416" s="12">
        <f t="shared" si="26"/>
        <v>720</v>
      </c>
      <c r="AB416" s="12">
        <f t="shared" si="27"/>
        <v>352</v>
      </c>
      <c r="AC416" s="6">
        <v>10.909090909090908</v>
      </c>
      <c r="AD416" s="6">
        <v>720</v>
      </c>
    </row>
    <row r="417" spans="1:30" x14ac:dyDescent="0.3">
      <c r="A417" s="3" t="s">
        <v>33</v>
      </c>
      <c r="B417" s="7">
        <v>43364</v>
      </c>
      <c r="C417" s="3"/>
      <c r="D417" s="10">
        <v>12</v>
      </c>
      <c r="E417" s="10">
        <v>105</v>
      </c>
      <c r="F417" s="5">
        <v>0</v>
      </c>
      <c r="G417" s="5">
        <v>0</v>
      </c>
      <c r="H417" s="5">
        <v>0</v>
      </c>
      <c r="I417" s="5">
        <v>0</v>
      </c>
      <c r="J417" s="10">
        <v>0</v>
      </c>
      <c r="K417" s="10">
        <v>0</v>
      </c>
      <c r="L417" s="10">
        <v>0</v>
      </c>
      <c r="M417" s="10">
        <v>65</v>
      </c>
      <c r="N417" s="10">
        <v>0</v>
      </c>
      <c r="O417" s="10">
        <v>0</v>
      </c>
      <c r="P417" s="10">
        <v>0</v>
      </c>
      <c r="Q417" s="10">
        <v>0</v>
      </c>
      <c r="R417" s="5">
        <v>0</v>
      </c>
      <c r="S417" s="5">
        <v>0</v>
      </c>
      <c r="T417" s="5">
        <v>0</v>
      </c>
      <c r="U417" s="5"/>
      <c r="V417" s="14">
        <v>784</v>
      </c>
      <c r="W417" s="14">
        <v>4.4176312448301802</v>
      </c>
      <c r="X417" s="6">
        <f>V417+W417</f>
        <v>788.4176312448302</v>
      </c>
      <c r="Y417" s="12">
        <f t="shared" si="24"/>
        <v>182</v>
      </c>
      <c r="Z417" s="12">
        <f t="shared" si="25"/>
        <v>0</v>
      </c>
      <c r="AA417" s="12">
        <f t="shared" si="26"/>
        <v>538</v>
      </c>
      <c r="AB417" s="12">
        <f t="shared" si="27"/>
        <v>720</v>
      </c>
      <c r="AC417" s="6">
        <v>10.909090909090908</v>
      </c>
      <c r="AD417" s="6">
        <v>720</v>
      </c>
    </row>
    <row r="418" spans="1:30" x14ac:dyDescent="0.3">
      <c r="A418" s="3" t="s">
        <v>33</v>
      </c>
      <c r="B418" s="7">
        <v>43367</v>
      </c>
      <c r="C418" s="3"/>
      <c r="D418" s="10">
        <v>0</v>
      </c>
      <c r="E418" s="10">
        <v>238</v>
      </c>
      <c r="F418" s="5">
        <v>0</v>
      </c>
      <c r="G418" s="5">
        <v>0</v>
      </c>
      <c r="H418" s="5">
        <v>0</v>
      </c>
      <c r="I418" s="5">
        <v>0</v>
      </c>
      <c r="J418" s="10">
        <v>0</v>
      </c>
      <c r="K418" s="10">
        <v>0</v>
      </c>
      <c r="L418" s="10">
        <v>0</v>
      </c>
      <c r="M418" s="10">
        <v>60</v>
      </c>
      <c r="N418" s="10">
        <v>0</v>
      </c>
      <c r="O418" s="10">
        <v>0</v>
      </c>
      <c r="P418" s="10">
        <v>0</v>
      </c>
      <c r="Q418" s="10">
        <v>0</v>
      </c>
      <c r="R418" s="5">
        <v>0</v>
      </c>
      <c r="S418" s="5">
        <v>0</v>
      </c>
      <c r="T418" s="5">
        <v>0</v>
      </c>
      <c r="U418" s="5"/>
      <c r="V418" s="14">
        <v>600</v>
      </c>
      <c r="W418" s="14">
        <v>469.90208590218396</v>
      </c>
      <c r="X418" s="6">
        <f>V418+W418</f>
        <v>1069.9020859021839</v>
      </c>
      <c r="Y418" s="12">
        <f t="shared" si="24"/>
        <v>298</v>
      </c>
      <c r="Z418" s="12">
        <f t="shared" si="25"/>
        <v>0</v>
      </c>
      <c r="AA418" s="12">
        <f t="shared" si="26"/>
        <v>422</v>
      </c>
      <c r="AB418" s="12">
        <f t="shared" si="27"/>
        <v>720</v>
      </c>
      <c r="AC418" s="6">
        <v>10.909090909090908</v>
      </c>
      <c r="AD418" s="6">
        <v>720</v>
      </c>
    </row>
    <row r="419" spans="1:30" x14ac:dyDescent="0.3">
      <c r="A419" s="3" t="s">
        <v>33</v>
      </c>
      <c r="B419" s="7">
        <v>43368</v>
      </c>
      <c r="C419" s="3"/>
      <c r="D419" s="10">
        <v>31</v>
      </c>
      <c r="E419" s="10">
        <v>133</v>
      </c>
      <c r="F419" s="5">
        <v>0</v>
      </c>
      <c r="G419" s="5">
        <v>0</v>
      </c>
      <c r="H419" s="5">
        <v>0</v>
      </c>
      <c r="I419" s="5">
        <v>0</v>
      </c>
      <c r="J419" s="10">
        <v>0</v>
      </c>
      <c r="K419" s="10">
        <v>0</v>
      </c>
      <c r="L419" s="10">
        <v>0</v>
      </c>
      <c r="M419" s="10">
        <v>26</v>
      </c>
      <c r="N419" s="10">
        <v>0</v>
      </c>
      <c r="O419" s="10">
        <v>0</v>
      </c>
      <c r="P419" s="10">
        <v>0</v>
      </c>
      <c r="Q419" s="10">
        <v>0</v>
      </c>
      <c r="R419" s="5">
        <v>0</v>
      </c>
      <c r="S419" s="5">
        <v>0</v>
      </c>
      <c r="T419" s="5">
        <v>0</v>
      </c>
      <c r="U419" s="5"/>
      <c r="V419" s="14">
        <v>678</v>
      </c>
      <c r="W419" s="14">
        <v>3.3105487774595463</v>
      </c>
      <c r="X419" s="6">
        <f>V419+W419</f>
        <v>681.31054877745953</v>
      </c>
      <c r="Y419" s="12">
        <f t="shared" si="24"/>
        <v>190</v>
      </c>
      <c r="Z419" s="12">
        <f t="shared" si="25"/>
        <v>0</v>
      </c>
      <c r="AA419" s="12">
        <f t="shared" si="26"/>
        <v>530</v>
      </c>
      <c r="AB419" s="12">
        <f t="shared" si="27"/>
        <v>720</v>
      </c>
      <c r="AC419" s="6">
        <v>10.909090909090908</v>
      </c>
      <c r="AD419" s="6">
        <v>720</v>
      </c>
    </row>
    <row r="420" spans="1:30" x14ac:dyDescent="0.3">
      <c r="A420" s="3" t="s">
        <v>33</v>
      </c>
      <c r="B420" s="7">
        <v>43369</v>
      </c>
      <c r="C420" s="3"/>
      <c r="D420" s="10">
        <v>7</v>
      </c>
      <c r="E420" s="10">
        <v>249</v>
      </c>
      <c r="F420" s="5">
        <v>0</v>
      </c>
      <c r="G420" s="5">
        <v>0</v>
      </c>
      <c r="H420" s="5">
        <v>0</v>
      </c>
      <c r="I420" s="5">
        <v>0</v>
      </c>
      <c r="J420" s="10">
        <v>0</v>
      </c>
      <c r="K420" s="10">
        <v>0</v>
      </c>
      <c r="L420" s="10">
        <v>0</v>
      </c>
      <c r="M420" s="10">
        <v>59</v>
      </c>
      <c r="N420" s="10">
        <v>0</v>
      </c>
      <c r="O420" s="10">
        <v>0</v>
      </c>
      <c r="P420" s="10">
        <v>0</v>
      </c>
      <c r="Q420" s="10">
        <v>23</v>
      </c>
      <c r="R420" s="5">
        <v>0</v>
      </c>
      <c r="S420" s="5">
        <v>0</v>
      </c>
      <c r="T420" s="5">
        <v>0</v>
      </c>
      <c r="U420" s="5"/>
      <c r="V420" s="14">
        <v>823.5</v>
      </c>
      <c r="W420" s="14">
        <v>24.444701148582872</v>
      </c>
      <c r="X420" s="6">
        <f>V420+W420</f>
        <v>847.94470114858291</v>
      </c>
      <c r="Y420" s="12">
        <f t="shared" si="24"/>
        <v>338</v>
      </c>
      <c r="Z420" s="12">
        <f t="shared" si="25"/>
        <v>0</v>
      </c>
      <c r="AA420" s="12">
        <f t="shared" si="26"/>
        <v>382</v>
      </c>
      <c r="AB420" s="12">
        <f t="shared" si="27"/>
        <v>720</v>
      </c>
      <c r="AC420" s="6">
        <v>10.909090909090908</v>
      </c>
      <c r="AD420" s="6">
        <v>720</v>
      </c>
    </row>
    <row r="421" spans="1:30" x14ac:dyDescent="0.3">
      <c r="A421" s="3" t="s">
        <v>33</v>
      </c>
      <c r="B421" s="7">
        <v>43370</v>
      </c>
      <c r="C421" s="3"/>
      <c r="D421" s="10">
        <v>0</v>
      </c>
      <c r="E421" s="10">
        <v>213</v>
      </c>
      <c r="F421" s="5">
        <v>0</v>
      </c>
      <c r="G421" s="5">
        <v>0</v>
      </c>
      <c r="H421" s="5">
        <v>0</v>
      </c>
      <c r="I421" s="5">
        <v>0</v>
      </c>
      <c r="J421" s="10">
        <v>0</v>
      </c>
      <c r="K421" s="10">
        <v>0</v>
      </c>
      <c r="L421" s="10">
        <v>0</v>
      </c>
      <c r="M421" s="10">
        <v>18</v>
      </c>
      <c r="N421" s="10">
        <v>0</v>
      </c>
      <c r="O421" s="10">
        <v>0</v>
      </c>
      <c r="P421" s="10">
        <v>0</v>
      </c>
      <c r="Q421" s="10">
        <v>0</v>
      </c>
      <c r="R421" s="5">
        <v>0</v>
      </c>
      <c r="S421" s="5">
        <v>0</v>
      </c>
      <c r="T421" s="5">
        <v>0</v>
      </c>
      <c r="U421" s="5"/>
      <c r="V421" s="14">
        <v>608.4</v>
      </c>
      <c r="W421" s="14">
        <v>6.9302718970429424</v>
      </c>
      <c r="X421" s="6">
        <f>V421+W421</f>
        <v>615.33027189704296</v>
      </c>
      <c r="Y421" s="12">
        <f t="shared" si="24"/>
        <v>231</v>
      </c>
      <c r="Z421" s="12">
        <f t="shared" si="25"/>
        <v>0</v>
      </c>
      <c r="AA421" s="12">
        <f t="shared" si="26"/>
        <v>489</v>
      </c>
      <c r="AB421" s="12">
        <f t="shared" si="27"/>
        <v>720</v>
      </c>
      <c r="AC421" s="6">
        <v>10.909090909090908</v>
      </c>
      <c r="AD421" s="6">
        <v>720</v>
      </c>
    </row>
    <row r="422" spans="1:30" x14ac:dyDescent="0.3">
      <c r="A422" s="3" t="s">
        <v>33</v>
      </c>
      <c r="B422" s="7">
        <v>43371</v>
      </c>
      <c r="C422" s="3"/>
      <c r="D422" s="10">
        <v>13</v>
      </c>
      <c r="E422" s="10">
        <v>48</v>
      </c>
      <c r="F422" s="5">
        <v>0</v>
      </c>
      <c r="G422" s="5">
        <v>0</v>
      </c>
      <c r="H422" s="5">
        <v>0</v>
      </c>
      <c r="I422" s="5">
        <v>0</v>
      </c>
      <c r="J422" s="5">
        <v>44</v>
      </c>
      <c r="K422" s="10">
        <v>0</v>
      </c>
      <c r="L422" s="10">
        <v>0</v>
      </c>
      <c r="M422" s="10">
        <v>71</v>
      </c>
      <c r="N422" s="10">
        <v>0</v>
      </c>
      <c r="O422" s="10">
        <v>0</v>
      </c>
      <c r="P422" s="10">
        <v>0</v>
      </c>
      <c r="Q422" s="10">
        <v>27</v>
      </c>
      <c r="R422" s="5">
        <v>0</v>
      </c>
      <c r="S422" s="5">
        <v>0</v>
      </c>
      <c r="T422" s="5">
        <v>0</v>
      </c>
      <c r="U422" s="5"/>
      <c r="V422" s="14">
        <v>372.8</v>
      </c>
      <c r="W422" s="14">
        <v>4.5598857067059839</v>
      </c>
      <c r="X422" s="6">
        <f>V422+W422</f>
        <v>377.359885706706</v>
      </c>
      <c r="Y422" s="12">
        <f t="shared" si="24"/>
        <v>203</v>
      </c>
      <c r="Z422" s="12">
        <f t="shared" si="25"/>
        <v>0</v>
      </c>
      <c r="AA422" s="12">
        <f t="shared" si="26"/>
        <v>517</v>
      </c>
      <c r="AB422" s="12">
        <f t="shared" si="27"/>
        <v>720</v>
      </c>
      <c r="AC422" s="6">
        <v>10.909090909090908</v>
      </c>
      <c r="AD422" s="6">
        <v>720</v>
      </c>
    </row>
    <row r="423" spans="1:30" x14ac:dyDescent="0.3">
      <c r="A423" s="3" t="s">
        <v>33</v>
      </c>
      <c r="B423" s="7">
        <v>43374</v>
      </c>
      <c r="C423" s="3"/>
      <c r="D423" s="10">
        <v>0</v>
      </c>
      <c r="E423" s="10">
        <v>126</v>
      </c>
      <c r="F423" s="5">
        <v>0</v>
      </c>
      <c r="G423" s="5">
        <v>0</v>
      </c>
      <c r="H423" s="5">
        <v>0</v>
      </c>
      <c r="I423" s="5">
        <v>0</v>
      </c>
      <c r="J423" s="10">
        <v>0</v>
      </c>
      <c r="K423" s="10">
        <v>0</v>
      </c>
      <c r="L423" s="10">
        <v>0</v>
      </c>
      <c r="M423" s="10">
        <v>39</v>
      </c>
      <c r="N423" s="10">
        <v>0</v>
      </c>
      <c r="O423" s="10">
        <v>0</v>
      </c>
      <c r="P423" s="10">
        <v>0</v>
      </c>
      <c r="Q423" s="10">
        <v>0</v>
      </c>
      <c r="R423" s="5">
        <v>0</v>
      </c>
      <c r="S423" s="5">
        <v>0</v>
      </c>
      <c r="T423" s="5">
        <v>0</v>
      </c>
      <c r="U423" s="5"/>
      <c r="V423" s="14">
        <v>473.5</v>
      </c>
      <c r="W423" s="14">
        <v>0.78045553918066246</v>
      </c>
      <c r="X423" s="6">
        <f>V423+W423</f>
        <v>474.28045553918065</v>
      </c>
      <c r="Y423" s="12">
        <f t="shared" si="24"/>
        <v>165</v>
      </c>
      <c r="Z423" s="12">
        <f t="shared" si="25"/>
        <v>0</v>
      </c>
      <c r="AA423" s="12">
        <f t="shared" si="26"/>
        <v>555</v>
      </c>
      <c r="AB423" s="12">
        <f t="shared" si="27"/>
        <v>720</v>
      </c>
      <c r="AC423" s="6">
        <v>10.909090909090908</v>
      </c>
      <c r="AD423" s="6">
        <v>720</v>
      </c>
    </row>
    <row r="424" spans="1:30" x14ac:dyDescent="0.3">
      <c r="A424" s="3" t="s">
        <v>33</v>
      </c>
      <c r="B424" s="7">
        <v>43375</v>
      </c>
      <c r="C424" s="3"/>
      <c r="D424" s="10">
        <v>6</v>
      </c>
      <c r="E424" s="10">
        <v>137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10">
        <v>54</v>
      </c>
      <c r="N424" s="10">
        <v>0</v>
      </c>
      <c r="O424" s="10">
        <v>0</v>
      </c>
      <c r="P424" s="10">
        <v>0</v>
      </c>
      <c r="Q424" s="10">
        <v>0</v>
      </c>
      <c r="R424" s="5">
        <v>0</v>
      </c>
      <c r="S424" s="5">
        <v>0</v>
      </c>
      <c r="T424" s="5">
        <v>0</v>
      </c>
      <c r="U424" s="5"/>
      <c r="V424" s="14">
        <v>1185.1000000000001</v>
      </c>
      <c r="W424" s="14">
        <v>9.8525113362021699</v>
      </c>
      <c r="X424" s="6">
        <f>V424+W424</f>
        <v>1194.9525113362024</v>
      </c>
      <c r="Y424" s="12">
        <f t="shared" si="24"/>
        <v>197</v>
      </c>
      <c r="Z424" s="12">
        <f t="shared" si="25"/>
        <v>0</v>
      </c>
      <c r="AA424" s="12">
        <f t="shared" si="26"/>
        <v>523</v>
      </c>
      <c r="AB424" s="12">
        <f t="shared" si="27"/>
        <v>720</v>
      </c>
      <c r="AC424" s="6">
        <v>10.909090909090908</v>
      </c>
      <c r="AD424" s="6">
        <v>720</v>
      </c>
    </row>
    <row r="425" spans="1:30" x14ac:dyDescent="0.3">
      <c r="A425" s="3" t="s">
        <v>33</v>
      </c>
      <c r="B425" s="7">
        <v>43376</v>
      </c>
      <c r="C425" s="3"/>
      <c r="D425" s="10">
        <v>0</v>
      </c>
      <c r="E425" s="10">
        <v>101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10">
        <v>63</v>
      </c>
      <c r="N425" s="10">
        <v>0</v>
      </c>
      <c r="O425" s="10">
        <v>0</v>
      </c>
      <c r="P425" s="10">
        <v>0</v>
      </c>
      <c r="Q425" s="10">
        <v>12</v>
      </c>
      <c r="R425" s="5">
        <v>0</v>
      </c>
      <c r="S425" s="5">
        <v>0</v>
      </c>
      <c r="T425" s="5">
        <v>0</v>
      </c>
      <c r="U425" s="5"/>
      <c r="V425" s="14">
        <v>132</v>
      </c>
      <c r="W425" s="14">
        <v>2.7714421224177932</v>
      </c>
      <c r="X425" s="6">
        <f>V425+W425</f>
        <v>134.7714421224178</v>
      </c>
      <c r="Y425" s="12">
        <f t="shared" si="24"/>
        <v>176</v>
      </c>
      <c r="Z425" s="12">
        <f t="shared" si="25"/>
        <v>0</v>
      </c>
      <c r="AA425" s="12">
        <f t="shared" si="26"/>
        <v>544</v>
      </c>
      <c r="AB425" s="12">
        <f t="shared" si="27"/>
        <v>720</v>
      </c>
      <c r="AC425" s="6">
        <v>10.909090909090908</v>
      </c>
      <c r="AD425" s="6">
        <v>720</v>
      </c>
    </row>
    <row r="426" spans="1:30" x14ac:dyDescent="0.3">
      <c r="A426" s="3" t="s">
        <v>33</v>
      </c>
      <c r="B426" s="7">
        <v>43377</v>
      </c>
      <c r="C426" s="3"/>
      <c r="D426" s="10">
        <v>0</v>
      </c>
      <c r="E426" s="10">
        <v>78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10">
        <v>18</v>
      </c>
      <c r="N426" s="10">
        <v>0</v>
      </c>
      <c r="O426" s="10">
        <v>0</v>
      </c>
      <c r="P426" s="10">
        <v>0</v>
      </c>
      <c r="Q426" s="10">
        <v>0</v>
      </c>
      <c r="R426" s="5">
        <v>0</v>
      </c>
      <c r="S426" s="5">
        <v>0</v>
      </c>
      <c r="T426" s="5">
        <v>0</v>
      </c>
      <c r="U426" s="5"/>
      <c r="V426" s="14">
        <v>803.09999999999991</v>
      </c>
      <c r="W426" s="14">
        <v>3.1666781891227798</v>
      </c>
      <c r="X426" s="6">
        <f>V426+W426</f>
        <v>806.26667818912267</v>
      </c>
      <c r="Y426" s="12">
        <f t="shared" si="24"/>
        <v>96</v>
      </c>
      <c r="Z426" s="12">
        <f t="shared" si="25"/>
        <v>0</v>
      </c>
      <c r="AA426" s="12">
        <f t="shared" si="26"/>
        <v>624</v>
      </c>
      <c r="AB426" s="12">
        <f t="shared" si="27"/>
        <v>720</v>
      </c>
      <c r="AC426" s="6">
        <v>10.909090909090908</v>
      </c>
      <c r="AD426" s="6">
        <v>720</v>
      </c>
    </row>
    <row r="427" spans="1:30" x14ac:dyDescent="0.3">
      <c r="A427" s="3" t="s">
        <v>33</v>
      </c>
      <c r="B427" s="7">
        <v>43378</v>
      </c>
      <c r="C427" s="3"/>
      <c r="D427" s="10">
        <v>0</v>
      </c>
      <c r="E427" s="10">
        <v>219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10">
        <v>90</v>
      </c>
      <c r="N427" s="10">
        <v>0</v>
      </c>
      <c r="O427" s="10">
        <v>0</v>
      </c>
      <c r="P427" s="10">
        <v>0</v>
      </c>
      <c r="Q427" s="10">
        <v>23</v>
      </c>
      <c r="R427" s="5">
        <v>0</v>
      </c>
      <c r="S427" s="5">
        <v>0</v>
      </c>
      <c r="T427" s="5">
        <v>0</v>
      </c>
      <c r="U427" s="5"/>
      <c r="V427" s="14">
        <v>290</v>
      </c>
      <c r="W427" s="14">
        <v>35.204713134634353</v>
      </c>
      <c r="X427" s="6">
        <f>V427+W427</f>
        <v>325.20471313463435</v>
      </c>
      <c r="Y427" s="12">
        <f t="shared" si="24"/>
        <v>332</v>
      </c>
      <c r="Z427" s="12">
        <f t="shared" si="25"/>
        <v>0</v>
      </c>
      <c r="AA427" s="12">
        <f t="shared" si="26"/>
        <v>388</v>
      </c>
      <c r="AB427" s="12">
        <f t="shared" si="27"/>
        <v>720</v>
      </c>
      <c r="AC427" s="6">
        <v>10.909090909090908</v>
      </c>
      <c r="AD427" s="6">
        <v>720</v>
      </c>
    </row>
    <row r="428" spans="1:30" x14ac:dyDescent="0.3">
      <c r="A428" s="3" t="s">
        <v>33</v>
      </c>
      <c r="B428" s="7">
        <v>43383</v>
      </c>
      <c r="C428" s="3"/>
      <c r="D428" s="10">
        <v>0</v>
      </c>
      <c r="E428" s="10">
        <v>181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10">
        <v>88</v>
      </c>
      <c r="N428" s="10">
        <v>0</v>
      </c>
      <c r="O428" s="10">
        <v>0</v>
      </c>
      <c r="P428" s="10">
        <v>0</v>
      </c>
      <c r="Q428" s="10">
        <v>0</v>
      </c>
      <c r="R428" s="5">
        <v>0</v>
      </c>
      <c r="S428" s="5">
        <v>0</v>
      </c>
      <c r="T428" s="5">
        <v>0</v>
      </c>
      <c r="U428" s="5"/>
      <c r="V428" s="14">
        <v>783</v>
      </c>
      <c r="W428" s="14">
        <v>0.29516764302553206</v>
      </c>
      <c r="X428" s="6">
        <f>V428+W428</f>
        <v>783.29516764302548</v>
      </c>
      <c r="Y428" s="12">
        <f t="shared" si="24"/>
        <v>269</v>
      </c>
      <c r="Z428" s="12">
        <f t="shared" si="25"/>
        <v>0</v>
      </c>
      <c r="AA428" s="12">
        <f t="shared" si="26"/>
        <v>451</v>
      </c>
      <c r="AB428" s="12">
        <f t="shared" si="27"/>
        <v>720</v>
      </c>
      <c r="AC428" s="6">
        <v>10.909090909090908</v>
      </c>
      <c r="AD428" s="6">
        <v>720</v>
      </c>
    </row>
    <row r="429" spans="1:30" x14ac:dyDescent="0.3">
      <c r="A429" s="3" t="s">
        <v>33</v>
      </c>
      <c r="B429" s="7">
        <v>43384</v>
      </c>
      <c r="C429" s="3"/>
      <c r="D429" s="10">
        <v>0</v>
      </c>
      <c r="E429" s="10">
        <v>15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10">
        <v>118</v>
      </c>
      <c r="N429" s="10">
        <v>0</v>
      </c>
      <c r="O429" s="10">
        <v>0</v>
      </c>
      <c r="P429" s="10">
        <v>0</v>
      </c>
      <c r="Q429" s="10">
        <v>10</v>
      </c>
      <c r="R429" s="5">
        <v>0</v>
      </c>
      <c r="S429" s="5">
        <v>0</v>
      </c>
      <c r="T429" s="5">
        <v>0</v>
      </c>
      <c r="U429" s="5"/>
      <c r="V429" s="14">
        <v>882</v>
      </c>
      <c r="W429" s="14">
        <v>2.0546228582212573</v>
      </c>
      <c r="X429" s="6">
        <f>V429+W429</f>
        <v>884.05462285822125</v>
      </c>
      <c r="Y429" s="12">
        <f t="shared" si="24"/>
        <v>143</v>
      </c>
      <c r="Z429" s="12">
        <f t="shared" si="25"/>
        <v>0</v>
      </c>
      <c r="AA429" s="12">
        <f t="shared" si="26"/>
        <v>577</v>
      </c>
      <c r="AB429" s="12">
        <f t="shared" si="27"/>
        <v>720</v>
      </c>
      <c r="AC429" s="6">
        <v>10.909090909090908</v>
      </c>
      <c r="AD429" s="6">
        <v>720</v>
      </c>
    </row>
    <row r="430" spans="1:30" x14ac:dyDescent="0.3">
      <c r="A430" s="3" t="s">
        <v>33</v>
      </c>
      <c r="B430" s="7">
        <v>43385</v>
      </c>
      <c r="C430" s="3"/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347</v>
      </c>
      <c r="U430" s="5"/>
      <c r="V430" s="14">
        <v>0</v>
      </c>
      <c r="W430" s="14">
        <v>0</v>
      </c>
      <c r="X430" s="6">
        <f>V430+W430</f>
        <v>0</v>
      </c>
      <c r="Y430" s="12">
        <f t="shared" si="24"/>
        <v>0</v>
      </c>
      <c r="Z430" s="12">
        <f t="shared" si="25"/>
        <v>347</v>
      </c>
      <c r="AA430" s="12">
        <f t="shared" si="26"/>
        <v>720</v>
      </c>
      <c r="AB430" s="12">
        <f t="shared" si="27"/>
        <v>373</v>
      </c>
      <c r="AC430" s="6">
        <v>10.909090909090908</v>
      </c>
      <c r="AD430" s="6">
        <v>720</v>
      </c>
    </row>
    <row r="431" spans="1:30" x14ac:dyDescent="0.3">
      <c r="A431" s="3" t="s">
        <v>33</v>
      </c>
      <c r="B431" s="4">
        <v>43388</v>
      </c>
      <c r="C431" s="3"/>
      <c r="D431" s="5">
        <v>0</v>
      </c>
      <c r="E431" s="5">
        <v>109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20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/>
      <c r="V431" s="14">
        <v>675</v>
      </c>
      <c r="W431" s="14">
        <v>2.84582893677007</v>
      </c>
      <c r="X431" s="6">
        <f>V431+W431</f>
        <v>677.84582893677009</v>
      </c>
      <c r="Y431" s="12">
        <f t="shared" si="24"/>
        <v>129</v>
      </c>
      <c r="Z431" s="12">
        <f t="shared" si="25"/>
        <v>0</v>
      </c>
      <c r="AA431" s="12">
        <f t="shared" si="26"/>
        <v>591</v>
      </c>
      <c r="AB431" s="12">
        <f t="shared" si="27"/>
        <v>720</v>
      </c>
      <c r="AC431" s="6">
        <v>10.909090909090908</v>
      </c>
      <c r="AD431" s="6">
        <v>720</v>
      </c>
    </row>
    <row r="432" spans="1:30" x14ac:dyDescent="0.3">
      <c r="A432" s="3" t="s">
        <v>35</v>
      </c>
      <c r="B432" s="7">
        <v>43264</v>
      </c>
      <c r="C432" s="3"/>
      <c r="D432" s="10">
        <v>0</v>
      </c>
      <c r="E432" s="10">
        <v>50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/>
      <c r="V432" s="14">
        <v>2576</v>
      </c>
      <c r="W432" s="14">
        <v>5.4095528324252813</v>
      </c>
      <c r="X432" s="6">
        <f>V432+W432</f>
        <v>2581.4095528324251</v>
      </c>
      <c r="Y432" s="12">
        <f t="shared" si="24"/>
        <v>50</v>
      </c>
      <c r="Z432" s="12">
        <f t="shared" si="25"/>
        <v>0</v>
      </c>
      <c r="AA432" s="12">
        <f t="shared" si="26"/>
        <v>670</v>
      </c>
      <c r="AB432" s="12">
        <f t="shared" si="27"/>
        <v>720</v>
      </c>
      <c r="AC432" s="6">
        <v>6.5005417118093174</v>
      </c>
      <c r="AD432" s="6">
        <v>720</v>
      </c>
    </row>
    <row r="433" spans="1:30" x14ac:dyDescent="0.3">
      <c r="A433" s="3" t="s">
        <v>35</v>
      </c>
      <c r="B433" s="7">
        <v>43265</v>
      </c>
      <c r="C433" s="3"/>
      <c r="D433" s="10">
        <v>398</v>
      </c>
      <c r="E433" s="10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/>
      <c r="V433" s="14">
        <v>1245</v>
      </c>
      <c r="W433" s="14">
        <v>32.580112221285859</v>
      </c>
      <c r="X433" s="6">
        <f>V433+W433</f>
        <v>1277.5801122212858</v>
      </c>
      <c r="Y433" s="12">
        <f t="shared" si="24"/>
        <v>398</v>
      </c>
      <c r="Z433" s="12">
        <f t="shared" si="25"/>
        <v>0</v>
      </c>
      <c r="AA433" s="12">
        <f t="shared" si="26"/>
        <v>322</v>
      </c>
      <c r="AB433" s="12">
        <f t="shared" si="27"/>
        <v>720</v>
      </c>
      <c r="AC433" s="6">
        <v>6.5005417118093174</v>
      </c>
      <c r="AD433" s="6">
        <v>720</v>
      </c>
    </row>
    <row r="434" spans="1:30" x14ac:dyDescent="0.3">
      <c r="A434" s="3" t="s">
        <v>35</v>
      </c>
      <c r="B434" s="7">
        <v>43270</v>
      </c>
      <c r="C434" s="3"/>
      <c r="D434" s="10">
        <v>524</v>
      </c>
      <c r="E434" s="10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/>
      <c r="V434" s="14">
        <v>2430</v>
      </c>
      <c r="W434" s="14">
        <v>40.36477720014782</v>
      </c>
      <c r="X434" s="6">
        <f>V434+W434</f>
        <v>2470.3647772001477</v>
      </c>
      <c r="Y434" s="12">
        <f t="shared" si="24"/>
        <v>524</v>
      </c>
      <c r="Z434" s="12">
        <f t="shared" si="25"/>
        <v>0</v>
      </c>
      <c r="AA434" s="12">
        <f t="shared" si="26"/>
        <v>196</v>
      </c>
      <c r="AB434" s="12">
        <f t="shared" si="27"/>
        <v>720</v>
      </c>
      <c r="AC434" s="6">
        <v>6.5005417118093174</v>
      </c>
      <c r="AD434" s="6">
        <v>720</v>
      </c>
    </row>
    <row r="435" spans="1:30" x14ac:dyDescent="0.3">
      <c r="A435" s="3" t="s">
        <v>35</v>
      </c>
      <c r="B435" s="7">
        <v>43271</v>
      </c>
      <c r="C435" s="3"/>
      <c r="D435" s="10">
        <v>16</v>
      </c>
      <c r="E435" s="10">
        <v>47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/>
      <c r="V435" s="14">
        <v>1958</v>
      </c>
      <c r="W435" s="14">
        <v>78.384284358949628</v>
      </c>
      <c r="X435" s="6">
        <f>V435+W435</f>
        <v>2036.3842843589496</v>
      </c>
      <c r="Y435" s="12">
        <f t="shared" si="24"/>
        <v>63</v>
      </c>
      <c r="Z435" s="12">
        <f t="shared" si="25"/>
        <v>0</v>
      </c>
      <c r="AA435" s="12">
        <f t="shared" si="26"/>
        <v>657</v>
      </c>
      <c r="AB435" s="12">
        <f t="shared" si="27"/>
        <v>720</v>
      </c>
      <c r="AC435" s="6">
        <v>6.5005417118093174</v>
      </c>
      <c r="AD435" s="6">
        <v>720</v>
      </c>
    </row>
    <row r="436" spans="1:30" x14ac:dyDescent="0.3">
      <c r="A436" s="3" t="s">
        <v>35</v>
      </c>
      <c r="B436" s="7">
        <v>43290</v>
      </c>
      <c r="C436" s="3"/>
      <c r="D436" s="10">
        <v>385</v>
      </c>
      <c r="E436" s="10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/>
      <c r="V436" s="14">
        <v>0</v>
      </c>
      <c r="W436" s="14">
        <v>0</v>
      </c>
      <c r="X436" s="6">
        <f>V436+W436</f>
        <v>0</v>
      </c>
      <c r="Y436" s="12">
        <f t="shared" si="24"/>
        <v>385</v>
      </c>
      <c r="Z436" s="12">
        <f t="shared" si="25"/>
        <v>0</v>
      </c>
      <c r="AA436" s="12">
        <f t="shared" si="26"/>
        <v>335</v>
      </c>
      <c r="AB436" s="12">
        <f t="shared" si="27"/>
        <v>720</v>
      </c>
      <c r="AC436" s="6">
        <v>6.5005417118093174</v>
      </c>
      <c r="AD436" s="6">
        <v>720</v>
      </c>
    </row>
    <row r="437" spans="1:30" x14ac:dyDescent="0.3">
      <c r="A437" s="3" t="s">
        <v>35</v>
      </c>
      <c r="B437" s="7">
        <v>43291</v>
      </c>
      <c r="C437" s="3"/>
      <c r="D437" s="10">
        <v>278</v>
      </c>
      <c r="E437" s="10">
        <v>19</v>
      </c>
      <c r="F437" s="10">
        <v>249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/>
      <c r="V437" s="14">
        <v>1337</v>
      </c>
      <c r="W437" s="14">
        <v>347.46060131797429</v>
      </c>
      <c r="X437" s="6">
        <f>V437+W437</f>
        <v>1684.4606013179744</v>
      </c>
      <c r="Y437" s="12">
        <f t="shared" si="24"/>
        <v>546</v>
      </c>
      <c r="Z437" s="12">
        <f t="shared" si="25"/>
        <v>0</v>
      </c>
      <c r="AA437" s="12">
        <f t="shared" si="26"/>
        <v>174</v>
      </c>
      <c r="AB437" s="12">
        <f t="shared" si="27"/>
        <v>720</v>
      </c>
      <c r="AC437" s="6">
        <v>6.5005417118093174</v>
      </c>
      <c r="AD437" s="6">
        <v>720</v>
      </c>
    </row>
    <row r="438" spans="1:30" x14ac:dyDescent="0.3">
      <c r="A438" s="3" t="s">
        <v>35</v>
      </c>
      <c r="B438" s="7">
        <v>43292</v>
      </c>
      <c r="C438" s="3"/>
      <c r="D438" s="10">
        <v>641</v>
      </c>
      <c r="E438" s="10">
        <v>12</v>
      </c>
      <c r="F438" s="10">
        <v>0</v>
      </c>
      <c r="G438" s="5">
        <v>0</v>
      </c>
      <c r="H438" s="5">
        <v>47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/>
      <c r="V438" s="14">
        <v>352</v>
      </c>
      <c r="W438" s="14">
        <v>4.895975499349146</v>
      </c>
      <c r="X438" s="6">
        <f>V438+W438</f>
        <v>356.89597549934916</v>
      </c>
      <c r="Y438" s="12">
        <f t="shared" si="24"/>
        <v>700</v>
      </c>
      <c r="Z438" s="12">
        <f t="shared" si="25"/>
        <v>0</v>
      </c>
      <c r="AA438" s="12">
        <f t="shared" si="26"/>
        <v>20</v>
      </c>
      <c r="AB438" s="12">
        <f t="shared" si="27"/>
        <v>720</v>
      </c>
      <c r="AC438" s="6">
        <v>6.5005417118093174</v>
      </c>
      <c r="AD438" s="6">
        <v>720</v>
      </c>
    </row>
    <row r="439" spans="1:30" x14ac:dyDescent="0.3">
      <c r="A439" s="3" t="s">
        <v>35</v>
      </c>
      <c r="B439" s="7">
        <v>43293</v>
      </c>
      <c r="C439" s="3"/>
      <c r="D439" s="10">
        <v>237</v>
      </c>
      <c r="E439" s="10">
        <v>46</v>
      </c>
      <c r="F439" s="10">
        <v>30</v>
      </c>
      <c r="G439" s="5">
        <v>0</v>
      </c>
      <c r="H439" s="5">
        <v>35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/>
      <c r="V439" s="14">
        <v>131</v>
      </c>
      <c r="W439" s="14">
        <v>0.87742156186181375</v>
      </c>
      <c r="X439" s="6">
        <f>V439+W439</f>
        <v>131.87742156186181</v>
      </c>
      <c r="Y439" s="12">
        <f t="shared" si="24"/>
        <v>348</v>
      </c>
      <c r="Z439" s="12">
        <f t="shared" si="25"/>
        <v>0</v>
      </c>
      <c r="AA439" s="12">
        <f t="shared" si="26"/>
        <v>372</v>
      </c>
      <c r="AB439" s="12">
        <f t="shared" si="27"/>
        <v>720</v>
      </c>
      <c r="AC439" s="6">
        <v>6.5005417118093174</v>
      </c>
      <c r="AD439" s="6">
        <v>720</v>
      </c>
    </row>
    <row r="440" spans="1:30" x14ac:dyDescent="0.3">
      <c r="A440" s="3" t="s">
        <v>35</v>
      </c>
      <c r="B440" s="7">
        <v>43294</v>
      </c>
      <c r="C440" s="3"/>
      <c r="D440" s="10">
        <v>321</v>
      </c>
      <c r="E440" s="10">
        <v>0</v>
      </c>
      <c r="F440" s="10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/>
      <c r="V440" s="14">
        <v>90</v>
      </c>
      <c r="W440" s="14">
        <v>1.9663003925949647</v>
      </c>
      <c r="X440" s="6">
        <f>V440+W440</f>
        <v>91.96630039259496</v>
      </c>
      <c r="Y440" s="12">
        <f t="shared" si="24"/>
        <v>321</v>
      </c>
      <c r="Z440" s="12">
        <f t="shared" si="25"/>
        <v>0</v>
      </c>
      <c r="AA440" s="12">
        <f t="shared" si="26"/>
        <v>399</v>
      </c>
      <c r="AB440" s="12">
        <f t="shared" si="27"/>
        <v>720</v>
      </c>
      <c r="AC440" s="6">
        <v>6.5005417118093174</v>
      </c>
      <c r="AD440" s="6">
        <v>720</v>
      </c>
    </row>
    <row r="441" spans="1:30" x14ac:dyDescent="0.3">
      <c r="A441" s="3" t="s">
        <v>35</v>
      </c>
      <c r="B441" s="7">
        <v>43297</v>
      </c>
      <c r="C441" s="3"/>
      <c r="D441" s="10">
        <v>330</v>
      </c>
      <c r="E441" s="10">
        <v>0</v>
      </c>
      <c r="F441" s="10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/>
      <c r="V441" s="14">
        <v>90</v>
      </c>
      <c r="W441" s="14">
        <v>0.19830641778485375</v>
      </c>
      <c r="X441" s="6">
        <f>V441+W441</f>
        <v>90.198306417784849</v>
      </c>
      <c r="Y441" s="12">
        <f t="shared" si="24"/>
        <v>330</v>
      </c>
      <c r="Z441" s="12">
        <f t="shared" si="25"/>
        <v>0</v>
      </c>
      <c r="AA441" s="12">
        <f t="shared" si="26"/>
        <v>390</v>
      </c>
      <c r="AB441" s="12">
        <f t="shared" si="27"/>
        <v>720</v>
      </c>
      <c r="AC441" s="6">
        <v>6.5005417118093174</v>
      </c>
      <c r="AD441" s="6">
        <v>720</v>
      </c>
    </row>
    <row r="442" spans="1:30" x14ac:dyDescent="0.3">
      <c r="A442" s="3" t="s">
        <v>35</v>
      </c>
      <c r="B442" s="7">
        <v>43298</v>
      </c>
      <c r="C442" s="3"/>
      <c r="D442" s="10">
        <v>483</v>
      </c>
      <c r="E442" s="10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/>
      <c r="V442" s="14">
        <v>0</v>
      </c>
      <c r="W442" s="14">
        <v>0</v>
      </c>
      <c r="X442" s="6">
        <f>V442+W442</f>
        <v>0</v>
      </c>
      <c r="Y442" s="12">
        <f t="shared" si="24"/>
        <v>483</v>
      </c>
      <c r="Z442" s="12">
        <f t="shared" si="25"/>
        <v>0</v>
      </c>
      <c r="AA442" s="12">
        <f t="shared" si="26"/>
        <v>237</v>
      </c>
      <c r="AB442" s="12">
        <f t="shared" si="27"/>
        <v>720</v>
      </c>
      <c r="AC442" s="6">
        <v>6.5005417118093174</v>
      </c>
      <c r="AD442" s="6">
        <v>720</v>
      </c>
    </row>
    <row r="443" spans="1:30" x14ac:dyDescent="0.3">
      <c r="A443" s="3" t="s">
        <v>35</v>
      </c>
      <c r="B443" s="7">
        <v>43299</v>
      </c>
      <c r="C443" s="3"/>
      <c r="D443" s="10">
        <v>343</v>
      </c>
      <c r="E443" s="10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/>
      <c r="V443" s="14">
        <v>2530</v>
      </c>
      <c r="W443" s="14">
        <v>63.210019272570229</v>
      </c>
      <c r="X443" s="6">
        <f>V443+W443</f>
        <v>2593.2100192725702</v>
      </c>
      <c r="Y443" s="12">
        <f t="shared" si="24"/>
        <v>343</v>
      </c>
      <c r="Z443" s="12">
        <f t="shared" si="25"/>
        <v>0</v>
      </c>
      <c r="AA443" s="12">
        <f t="shared" si="26"/>
        <v>377</v>
      </c>
      <c r="AB443" s="12">
        <f t="shared" si="27"/>
        <v>720</v>
      </c>
      <c r="AC443" s="6">
        <v>6.5005417118093174</v>
      </c>
      <c r="AD443" s="6">
        <v>720</v>
      </c>
    </row>
    <row r="444" spans="1:30" x14ac:dyDescent="0.3">
      <c r="A444" s="3" t="s">
        <v>35</v>
      </c>
      <c r="B444" s="7">
        <v>43300</v>
      </c>
      <c r="C444" s="3"/>
      <c r="D444" s="10">
        <v>218</v>
      </c>
      <c r="E444" s="10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/>
      <c r="V444" s="14">
        <v>1073</v>
      </c>
      <c r="W444" s="14">
        <v>17.551575012363518</v>
      </c>
      <c r="X444" s="6">
        <f>V444+W444</f>
        <v>1090.5515750123636</v>
      </c>
      <c r="Y444" s="12">
        <f t="shared" si="24"/>
        <v>218</v>
      </c>
      <c r="Z444" s="12">
        <f t="shared" si="25"/>
        <v>0</v>
      </c>
      <c r="AA444" s="12">
        <f t="shared" si="26"/>
        <v>502</v>
      </c>
      <c r="AB444" s="12">
        <f t="shared" si="27"/>
        <v>720</v>
      </c>
      <c r="AC444" s="6">
        <v>6.5005417118093174</v>
      </c>
      <c r="AD444" s="6">
        <v>720</v>
      </c>
    </row>
    <row r="445" spans="1:30" x14ac:dyDescent="0.3">
      <c r="A445" s="3" t="s">
        <v>35</v>
      </c>
      <c r="B445" s="7">
        <v>43301</v>
      </c>
      <c r="C445" s="3"/>
      <c r="D445" s="10">
        <v>338</v>
      </c>
      <c r="E445" s="10">
        <v>58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/>
      <c r="V445" s="14">
        <v>947</v>
      </c>
      <c r="W445" s="14">
        <v>25.421065152007998</v>
      </c>
      <c r="X445" s="6">
        <f>V445+W445</f>
        <v>972.42106515200794</v>
      </c>
      <c r="Y445" s="12">
        <f t="shared" si="24"/>
        <v>396</v>
      </c>
      <c r="Z445" s="12">
        <f t="shared" si="25"/>
        <v>0</v>
      </c>
      <c r="AA445" s="12">
        <f t="shared" si="26"/>
        <v>324</v>
      </c>
      <c r="AB445" s="12">
        <f t="shared" si="27"/>
        <v>720</v>
      </c>
      <c r="AC445" s="6">
        <v>6.5005417118093174</v>
      </c>
      <c r="AD445" s="6">
        <v>720</v>
      </c>
    </row>
    <row r="446" spans="1:30" x14ac:dyDescent="0.3">
      <c r="A446" s="3" t="s">
        <v>35</v>
      </c>
      <c r="B446" s="7">
        <v>43347</v>
      </c>
      <c r="C446" s="3"/>
      <c r="D446" s="10">
        <v>464</v>
      </c>
      <c r="E446" s="10">
        <v>31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/>
      <c r="V446" s="14">
        <v>940</v>
      </c>
      <c r="W446" s="14">
        <v>12.283145833612187</v>
      </c>
      <c r="X446" s="6">
        <f>V446+W446</f>
        <v>952.28314583361214</v>
      </c>
      <c r="Y446" s="12">
        <f t="shared" si="24"/>
        <v>495</v>
      </c>
      <c r="Z446" s="12">
        <f t="shared" si="25"/>
        <v>0</v>
      </c>
      <c r="AA446" s="12">
        <f t="shared" si="26"/>
        <v>225</v>
      </c>
      <c r="AB446" s="12">
        <f t="shared" si="27"/>
        <v>720</v>
      </c>
      <c r="AC446" s="6">
        <v>6.5005417118093174</v>
      </c>
      <c r="AD446" s="6">
        <v>720</v>
      </c>
    </row>
    <row r="447" spans="1:30" x14ac:dyDescent="0.3">
      <c r="A447" s="3" t="s">
        <v>35</v>
      </c>
      <c r="B447" s="7">
        <v>43348</v>
      </c>
      <c r="C447" s="3"/>
      <c r="D447" s="10">
        <v>543</v>
      </c>
      <c r="E447" s="10">
        <v>0</v>
      </c>
      <c r="F447" s="10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/>
      <c r="V447" s="14">
        <v>260</v>
      </c>
      <c r="W447" s="14">
        <v>0.58559403773572771</v>
      </c>
      <c r="X447" s="6">
        <f>V447+W447</f>
        <v>260.58559403773575</v>
      </c>
      <c r="Y447" s="12">
        <f t="shared" si="24"/>
        <v>543</v>
      </c>
      <c r="Z447" s="12">
        <f t="shared" si="25"/>
        <v>0</v>
      </c>
      <c r="AA447" s="12">
        <f t="shared" si="26"/>
        <v>177</v>
      </c>
      <c r="AB447" s="12">
        <f t="shared" si="27"/>
        <v>720</v>
      </c>
      <c r="AC447" s="6">
        <v>6.5005417118093174</v>
      </c>
      <c r="AD447" s="6">
        <v>720</v>
      </c>
    </row>
    <row r="448" spans="1:30" x14ac:dyDescent="0.3">
      <c r="A448" s="3" t="s">
        <v>35</v>
      </c>
      <c r="B448" s="7">
        <v>43349</v>
      </c>
      <c r="C448" s="3"/>
      <c r="D448" s="10">
        <v>409</v>
      </c>
      <c r="E448" s="10">
        <v>7</v>
      </c>
      <c r="F448" s="10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/>
      <c r="V448" s="14">
        <v>792</v>
      </c>
      <c r="W448" s="14">
        <v>4.7401591424916543</v>
      </c>
      <c r="X448" s="6">
        <f>V448+W448</f>
        <v>796.74015914249162</v>
      </c>
      <c r="Y448" s="12">
        <f t="shared" si="24"/>
        <v>416</v>
      </c>
      <c r="Z448" s="12">
        <f t="shared" si="25"/>
        <v>0</v>
      </c>
      <c r="AA448" s="12">
        <f t="shared" si="26"/>
        <v>304</v>
      </c>
      <c r="AB448" s="12">
        <f t="shared" si="27"/>
        <v>720</v>
      </c>
      <c r="AC448" s="6">
        <v>6.5005417118093174</v>
      </c>
      <c r="AD448" s="6">
        <v>720</v>
      </c>
    </row>
    <row r="449" spans="1:30" x14ac:dyDescent="0.3">
      <c r="A449" s="3" t="s">
        <v>35</v>
      </c>
      <c r="B449" s="7">
        <v>43350</v>
      </c>
      <c r="C449" s="3"/>
      <c r="D449" s="10">
        <v>0</v>
      </c>
      <c r="E449" s="10">
        <v>0</v>
      </c>
      <c r="F449" s="10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333</v>
      </c>
      <c r="U449" s="5"/>
      <c r="V449" s="14">
        <v>0</v>
      </c>
      <c r="W449" s="14">
        <v>0</v>
      </c>
      <c r="X449" s="6">
        <f>V449+W449</f>
        <v>0</v>
      </c>
      <c r="Y449" s="12">
        <f t="shared" si="24"/>
        <v>0</v>
      </c>
      <c r="Z449" s="12">
        <f t="shared" si="25"/>
        <v>333</v>
      </c>
      <c r="AA449" s="12">
        <f t="shared" si="26"/>
        <v>720</v>
      </c>
      <c r="AB449" s="12">
        <f t="shared" si="27"/>
        <v>387</v>
      </c>
      <c r="AC449" s="6">
        <v>6.5005417118093174</v>
      </c>
      <c r="AD449" s="6">
        <v>720</v>
      </c>
    </row>
    <row r="450" spans="1:30" x14ac:dyDescent="0.3">
      <c r="A450" s="3" t="s">
        <v>35</v>
      </c>
      <c r="B450" s="7">
        <v>43353</v>
      </c>
      <c r="C450" s="3"/>
      <c r="D450" s="10">
        <v>257</v>
      </c>
      <c r="E450" s="10">
        <v>0</v>
      </c>
      <c r="F450" s="10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/>
      <c r="V450" s="14">
        <v>0</v>
      </c>
      <c r="W450" s="14">
        <v>0</v>
      </c>
      <c r="X450" s="6">
        <f>V450+W450</f>
        <v>0</v>
      </c>
      <c r="Y450" s="12">
        <f t="shared" si="24"/>
        <v>257</v>
      </c>
      <c r="Z450" s="12">
        <f t="shared" si="25"/>
        <v>0</v>
      </c>
      <c r="AA450" s="12">
        <f t="shared" si="26"/>
        <v>463</v>
      </c>
      <c r="AB450" s="12">
        <f t="shared" si="27"/>
        <v>720</v>
      </c>
      <c r="AC450" s="6">
        <v>6.5005417118093174</v>
      </c>
      <c r="AD450" s="6">
        <v>720</v>
      </c>
    </row>
    <row r="451" spans="1:30" x14ac:dyDescent="0.3">
      <c r="A451" s="3" t="s">
        <v>35</v>
      </c>
      <c r="B451" s="7">
        <v>43354</v>
      </c>
      <c r="C451" s="3"/>
      <c r="D451" s="10">
        <v>279</v>
      </c>
      <c r="E451" s="10">
        <v>0</v>
      </c>
      <c r="F451" s="10">
        <v>26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/>
      <c r="V451" s="14">
        <v>450</v>
      </c>
      <c r="W451" s="14">
        <v>17.20314807818097</v>
      </c>
      <c r="X451" s="6">
        <f>V451+W451</f>
        <v>467.20314807818096</v>
      </c>
      <c r="Y451" s="12">
        <f t="shared" ref="Y451:Y514" si="28">D451+E451+F451+H451+J451+K451+L451+M451+N451+O451+P451+Q451+R451+S451+U451</f>
        <v>305</v>
      </c>
      <c r="Z451" s="12">
        <f t="shared" ref="Z451:Z514" si="29">G451+I451+T451</f>
        <v>0</v>
      </c>
      <c r="AA451" s="12">
        <f t="shared" ref="AA451:AA514" si="30">AD451-Y451</f>
        <v>415</v>
      </c>
      <c r="AB451" s="12">
        <f t="shared" ref="AB451:AB514" si="31">AD451-Z451</f>
        <v>720</v>
      </c>
      <c r="AC451" s="6">
        <v>6.5005417118093174</v>
      </c>
      <c r="AD451" s="6">
        <v>720</v>
      </c>
    </row>
    <row r="452" spans="1:30" x14ac:dyDescent="0.3">
      <c r="A452" s="3" t="s">
        <v>35</v>
      </c>
      <c r="B452" s="7">
        <v>43355</v>
      </c>
      <c r="C452" s="3"/>
      <c r="D452" s="10">
        <v>409</v>
      </c>
      <c r="E452" s="10">
        <v>0</v>
      </c>
      <c r="F452" s="10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/>
      <c r="V452" s="14">
        <v>1070</v>
      </c>
      <c r="W452" s="14">
        <v>15.020179723901371</v>
      </c>
      <c r="X452" s="6">
        <f>V452+W452</f>
        <v>1085.0201797239013</v>
      </c>
      <c r="Y452" s="12">
        <f t="shared" si="28"/>
        <v>409</v>
      </c>
      <c r="Z452" s="12">
        <f t="shared" si="29"/>
        <v>0</v>
      </c>
      <c r="AA452" s="12">
        <f t="shared" si="30"/>
        <v>311</v>
      </c>
      <c r="AB452" s="12">
        <f t="shared" si="31"/>
        <v>720</v>
      </c>
      <c r="AC452" s="6">
        <v>6.5005417118093174</v>
      </c>
      <c r="AD452" s="6">
        <v>720</v>
      </c>
    </row>
    <row r="453" spans="1:30" x14ac:dyDescent="0.3">
      <c r="A453" s="3" t="s">
        <v>35</v>
      </c>
      <c r="B453" s="7">
        <v>43356</v>
      </c>
      <c r="C453" s="3"/>
      <c r="D453" s="10">
        <v>289</v>
      </c>
      <c r="E453" s="10">
        <v>35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/>
      <c r="V453" s="14">
        <v>1645</v>
      </c>
      <c r="W453" s="14">
        <v>120.49265606422814</v>
      </c>
      <c r="X453" s="6">
        <f>V453+W453</f>
        <v>1765.4926560642282</v>
      </c>
      <c r="Y453" s="12">
        <f t="shared" si="28"/>
        <v>324</v>
      </c>
      <c r="Z453" s="12">
        <f t="shared" si="29"/>
        <v>0</v>
      </c>
      <c r="AA453" s="12">
        <f t="shared" si="30"/>
        <v>396</v>
      </c>
      <c r="AB453" s="12">
        <f t="shared" si="31"/>
        <v>720</v>
      </c>
      <c r="AC453" s="6">
        <v>6.5005417118093174</v>
      </c>
      <c r="AD453" s="6">
        <v>720</v>
      </c>
    </row>
    <row r="454" spans="1:30" x14ac:dyDescent="0.3">
      <c r="A454" s="3" t="s">
        <v>35</v>
      </c>
      <c r="B454" s="7">
        <v>43376</v>
      </c>
      <c r="C454" s="3"/>
      <c r="D454" s="10">
        <v>242</v>
      </c>
      <c r="E454" s="10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/>
      <c r="V454" s="14">
        <v>980</v>
      </c>
      <c r="W454" s="14">
        <v>40.918677444494868</v>
      </c>
      <c r="X454" s="6">
        <f>V454+W454</f>
        <v>1020.9186774444948</v>
      </c>
      <c r="Y454" s="12">
        <f t="shared" si="28"/>
        <v>242</v>
      </c>
      <c r="Z454" s="12">
        <f t="shared" si="29"/>
        <v>0</v>
      </c>
      <c r="AA454" s="12">
        <f t="shared" si="30"/>
        <v>478</v>
      </c>
      <c r="AB454" s="12">
        <f t="shared" si="31"/>
        <v>720</v>
      </c>
      <c r="AC454" s="6">
        <v>6.5005417118093174</v>
      </c>
      <c r="AD454" s="6">
        <v>720</v>
      </c>
    </row>
    <row r="455" spans="1:30" x14ac:dyDescent="0.3">
      <c r="A455" s="3" t="s">
        <v>35</v>
      </c>
      <c r="B455" s="7">
        <v>43377</v>
      </c>
      <c r="C455" s="3"/>
      <c r="D455" s="10">
        <v>262</v>
      </c>
      <c r="E455" s="10">
        <v>26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/>
      <c r="V455" s="14">
        <v>535</v>
      </c>
      <c r="W455" s="14">
        <v>4.599870588852597</v>
      </c>
      <c r="X455" s="6">
        <f>V455+W455</f>
        <v>539.59987058885258</v>
      </c>
      <c r="Y455" s="12">
        <f t="shared" si="28"/>
        <v>288</v>
      </c>
      <c r="Z455" s="12">
        <f t="shared" si="29"/>
        <v>0</v>
      </c>
      <c r="AA455" s="12">
        <f t="shared" si="30"/>
        <v>432</v>
      </c>
      <c r="AB455" s="12">
        <f t="shared" si="31"/>
        <v>720</v>
      </c>
      <c r="AC455" s="6">
        <v>6.5005417118093174</v>
      </c>
      <c r="AD455" s="6">
        <v>720</v>
      </c>
    </row>
    <row r="456" spans="1:30" x14ac:dyDescent="0.3">
      <c r="A456" s="3" t="s">
        <v>35</v>
      </c>
      <c r="B456" s="7">
        <v>43378</v>
      </c>
      <c r="C456" s="3"/>
      <c r="D456" s="10">
        <v>417</v>
      </c>
      <c r="E456" s="10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/>
      <c r="V456" s="14">
        <v>160</v>
      </c>
      <c r="W456" s="14">
        <v>1.6204429697269047</v>
      </c>
      <c r="X456" s="6">
        <f>V456+W456</f>
        <v>161.62044296972689</v>
      </c>
      <c r="Y456" s="12">
        <f t="shared" si="28"/>
        <v>417</v>
      </c>
      <c r="Z456" s="12">
        <f t="shared" si="29"/>
        <v>0</v>
      </c>
      <c r="AA456" s="12">
        <f t="shared" si="30"/>
        <v>303</v>
      </c>
      <c r="AB456" s="12">
        <f t="shared" si="31"/>
        <v>720</v>
      </c>
      <c r="AC456" s="6">
        <v>6.5005417118093174</v>
      </c>
      <c r="AD456" s="6">
        <v>720</v>
      </c>
    </row>
    <row r="457" spans="1:30" x14ac:dyDescent="0.3">
      <c r="A457" s="3" t="s">
        <v>35</v>
      </c>
      <c r="B457" s="7">
        <v>43381</v>
      </c>
      <c r="C457" s="3"/>
      <c r="D457" s="10">
        <v>432</v>
      </c>
      <c r="E457" s="10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/>
      <c r="V457" s="14">
        <v>375</v>
      </c>
      <c r="W457" s="14">
        <v>7.1592797501623959</v>
      </c>
      <c r="X457" s="6">
        <f>V457+W457</f>
        <v>382.1592797501624</v>
      </c>
      <c r="Y457" s="12">
        <f t="shared" si="28"/>
        <v>432</v>
      </c>
      <c r="Z457" s="12">
        <f t="shared" si="29"/>
        <v>0</v>
      </c>
      <c r="AA457" s="12">
        <f t="shared" si="30"/>
        <v>288</v>
      </c>
      <c r="AB457" s="12">
        <f t="shared" si="31"/>
        <v>720</v>
      </c>
      <c r="AC457" s="6">
        <v>6.5005417118093174</v>
      </c>
      <c r="AD457" s="6">
        <v>720</v>
      </c>
    </row>
    <row r="458" spans="1:30" x14ac:dyDescent="0.3">
      <c r="A458" s="3" t="s">
        <v>35</v>
      </c>
      <c r="B458" s="7">
        <v>43382</v>
      </c>
      <c r="C458" s="3"/>
      <c r="D458" s="10">
        <v>558</v>
      </c>
      <c r="E458" s="10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/>
      <c r="V458" s="14">
        <v>560</v>
      </c>
      <c r="W458" s="14">
        <v>4.539595049853828</v>
      </c>
      <c r="X458" s="6">
        <f>V458+W458</f>
        <v>564.5395950498538</v>
      </c>
      <c r="Y458" s="12">
        <f t="shared" si="28"/>
        <v>558</v>
      </c>
      <c r="Z458" s="12">
        <f t="shared" si="29"/>
        <v>0</v>
      </c>
      <c r="AA458" s="12">
        <f t="shared" si="30"/>
        <v>162</v>
      </c>
      <c r="AB458" s="12">
        <f t="shared" si="31"/>
        <v>720</v>
      </c>
      <c r="AC458" s="6">
        <v>6.5005417118093174</v>
      </c>
      <c r="AD458" s="6">
        <v>720</v>
      </c>
    </row>
    <row r="459" spans="1:30" x14ac:dyDescent="0.3">
      <c r="A459" s="3" t="s">
        <v>34</v>
      </c>
      <c r="B459" s="7">
        <v>43291</v>
      </c>
      <c r="C459" s="3"/>
      <c r="D459" s="10">
        <v>115</v>
      </c>
      <c r="E459" s="10">
        <v>155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14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/>
      <c r="V459" s="14">
        <v>500</v>
      </c>
      <c r="W459" s="14">
        <v>14.969567721519198</v>
      </c>
      <c r="X459" s="6">
        <f>V459+W459</f>
        <v>514.96956772151918</v>
      </c>
      <c r="Y459" s="12">
        <f t="shared" si="28"/>
        <v>284</v>
      </c>
      <c r="Z459" s="12">
        <f t="shared" si="29"/>
        <v>0</v>
      </c>
      <c r="AA459" s="12">
        <f t="shared" si="30"/>
        <v>436</v>
      </c>
      <c r="AB459" s="12">
        <f t="shared" si="31"/>
        <v>720</v>
      </c>
      <c r="AC459" s="6">
        <v>13.100436681222707</v>
      </c>
      <c r="AD459" s="6">
        <v>720</v>
      </c>
    </row>
    <row r="460" spans="1:30" x14ac:dyDescent="0.3">
      <c r="A460" s="3" t="s">
        <v>34</v>
      </c>
      <c r="B460" s="7">
        <v>43292</v>
      </c>
      <c r="C460" s="3"/>
      <c r="D460" s="10">
        <v>75</v>
      </c>
      <c r="E460" s="10">
        <v>93</v>
      </c>
      <c r="F460" s="5">
        <v>0</v>
      </c>
      <c r="G460" s="5">
        <v>0</v>
      </c>
      <c r="H460" s="5">
        <v>0</v>
      </c>
      <c r="I460" s="5">
        <v>52</v>
      </c>
      <c r="J460" s="5">
        <v>4</v>
      </c>
      <c r="K460" s="5">
        <v>0</v>
      </c>
      <c r="L460" s="5">
        <v>0</v>
      </c>
      <c r="M460" s="5">
        <v>8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/>
      <c r="V460" s="14">
        <v>517</v>
      </c>
      <c r="W460" s="14">
        <v>6.9749505163942249</v>
      </c>
      <c r="X460" s="6">
        <f>V460+W460</f>
        <v>523.97495051639419</v>
      </c>
      <c r="Y460" s="12">
        <f t="shared" si="28"/>
        <v>180</v>
      </c>
      <c r="Z460" s="12">
        <f t="shared" si="29"/>
        <v>52</v>
      </c>
      <c r="AA460" s="12">
        <f t="shared" si="30"/>
        <v>540</v>
      </c>
      <c r="AB460" s="12">
        <f t="shared" si="31"/>
        <v>668</v>
      </c>
      <c r="AC460" s="6">
        <v>13.100436681222707</v>
      </c>
      <c r="AD460" s="6">
        <v>720</v>
      </c>
    </row>
    <row r="461" spans="1:30" x14ac:dyDescent="0.3">
      <c r="A461" s="3" t="s">
        <v>34</v>
      </c>
      <c r="B461" s="7">
        <v>43293</v>
      </c>
      <c r="C461" s="3"/>
      <c r="D461" s="10">
        <v>468</v>
      </c>
      <c r="E461" s="10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/>
      <c r="V461" s="14"/>
      <c r="W461" s="14">
        <v>0</v>
      </c>
      <c r="X461" s="6">
        <f>V461+W461</f>
        <v>0</v>
      </c>
      <c r="Y461" s="12">
        <f t="shared" si="28"/>
        <v>468</v>
      </c>
      <c r="Z461" s="12">
        <f t="shared" si="29"/>
        <v>0</v>
      </c>
      <c r="AA461" s="12">
        <f t="shared" si="30"/>
        <v>252</v>
      </c>
      <c r="AB461" s="12">
        <f t="shared" si="31"/>
        <v>720</v>
      </c>
      <c r="AC461" s="6">
        <v>13.100436681222707</v>
      </c>
      <c r="AD461" s="6">
        <v>720</v>
      </c>
    </row>
    <row r="462" spans="1:30" x14ac:dyDescent="0.3">
      <c r="A462" s="3" t="s">
        <v>34</v>
      </c>
      <c r="B462" s="7">
        <v>43294</v>
      </c>
      <c r="C462" s="3"/>
      <c r="D462" s="10">
        <v>402</v>
      </c>
      <c r="E462" s="10">
        <v>0</v>
      </c>
      <c r="F462" s="5">
        <v>0</v>
      </c>
      <c r="G462" s="5">
        <v>0</v>
      </c>
      <c r="H462" s="5">
        <v>0</v>
      </c>
      <c r="I462" s="5">
        <v>46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/>
      <c r="V462" s="14"/>
      <c r="W462" s="14">
        <v>0</v>
      </c>
      <c r="X462" s="6">
        <f>V462+W462</f>
        <v>0</v>
      </c>
      <c r="Y462" s="12">
        <f t="shared" si="28"/>
        <v>402</v>
      </c>
      <c r="Z462" s="12">
        <f t="shared" si="29"/>
        <v>46</v>
      </c>
      <c r="AA462" s="12">
        <f t="shared" si="30"/>
        <v>318</v>
      </c>
      <c r="AB462" s="12">
        <f t="shared" si="31"/>
        <v>674</v>
      </c>
      <c r="AC462" s="6">
        <v>13.100436681222707</v>
      </c>
      <c r="AD462" s="6">
        <v>720</v>
      </c>
    </row>
    <row r="463" spans="1:30" x14ac:dyDescent="0.3">
      <c r="A463" s="3" t="s">
        <v>34</v>
      </c>
      <c r="B463" s="7">
        <v>43297</v>
      </c>
      <c r="C463" s="3"/>
      <c r="D463" s="10">
        <v>544</v>
      </c>
      <c r="E463" s="10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/>
      <c r="V463" s="14">
        <v>0</v>
      </c>
      <c r="W463" s="14">
        <v>0</v>
      </c>
      <c r="X463" s="6">
        <f>V463+W463</f>
        <v>0</v>
      </c>
      <c r="Y463" s="12">
        <f t="shared" si="28"/>
        <v>544</v>
      </c>
      <c r="Z463" s="12">
        <f t="shared" si="29"/>
        <v>0</v>
      </c>
      <c r="AA463" s="12">
        <f t="shared" si="30"/>
        <v>176</v>
      </c>
      <c r="AB463" s="12">
        <f t="shared" si="31"/>
        <v>720</v>
      </c>
      <c r="AC463" s="6">
        <v>13.100436681222707</v>
      </c>
      <c r="AD463" s="6">
        <v>720</v>
      </c>
    </row>
    <row r="464" spans="1:30" x14ac:dyDescent="0.3">
      <c r="A464" s="3" t="s">
        <v>34</v>
      </c>
      <c r="B464" s="7">
        <v>43298</v>
      </c>
      <c r="C464" s="3"/>
      <c r="D464" s="10">
        <v>496</v>
      </c>
      <c r="E464" s="10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/>
      <c r="V464" s="14"/>
      <c r="W464" s="14">
        <v>0</v>
      </c>
      <c r="X464" s="6">
        <f>V464+W464</f>
        <v>0</v>
      </c>
      <c r="Y464" s="12">
        <f t="shared" si="28"/>
        <v>496</v>
      </c>
      <c r="Z464" s="12">
        <f t="shared" si="29"/>
        <v>0</v>
      </c>
      <c r="AA464" s="12">
        <f t="shared" si="30"/>
        <v>224</v>
      </c>
      <c r="AB464" s="12">
        <f t="shared" si="31"/>
        <v>720</v>
      </c>
      <c r="AC464" s="6">
        <v>13.100436681222707</v>
      </c>
      <c r="AD464" s="6">
        <v>720</v>
      </c>
    </row>
    <row r="465" spans="1:30" x14ac:dyDescent="0.3">
      <c r="A465" s="3" t="s">
        <v>34</v>
      </c>
      <c r="B465" s="7">
        <v>43299</v>
      </c>
      <c r="C465" s="3"/>
      <c r="D465" s="10">
        <v>164</v>
      </c>
      <c r="E465" s="10">
        <v>231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/>
      <c r="V465" s="14">
        <v>662.65</v>
      </c>
      <c r="W465" s="14">
        <v>2.476705677226807</v>
      </c>
      <c r="X465" s="6">
        <f>V465+W465</f>
        <v>665.12670567722682</v>
      </c>
      <c r="Y465" s="12">
        <f t="shared" si="28"/>
        <v>395</v>
      </c>
      <c r="Z465" s="12">
        <f t="shared" si="29"/>
        <v>0</v>
      </c>
      <c r="AA465" s="12">
        <f t="shared" si="30"/>
        <v>325</v>
      </c>
      <c r="AB465" s="12">
        <f t="shared" si="31"/>
        <v>720</v>
      </c>
      <c r="AC465" s="6">
        <v>13.100436681222707</v>
      </c>
      <c r="AD465" s="6">
        <v>720</v>
      </c>
    </row>
    <row r="466" spans="1:30" x14ac:dyDescent="0.3">
      <c r="A466" s="3" t="s">
        <v>34</v>
      </c>
      <c r="B466" s="7">
        <v>43300</v>
      </c>
      <c r="C466" s="3"/>
      <c r="D466" s="10">
        <v>58</v>
      </c>
      <c r="E466" s="10">
        <v>38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10">
        <v>35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/>
      <c r="V466" s="14">
        <v>930</v>
      </c>
      <c r="W466" s="14">
        <v>4.76208661813848</v>
      </c>
      <c r="X466" s="6">
        <f>V466+W466</f>
        <v>934.76208661813848</v>
      </c>
      <c r="Y466" s="12">
        <f t="shared" si="28"/>
        <v>131</v>
      </c>
      <c r="Z466" s="12">
        <f t="shared" si="29"/>
        <v>0</v>
      </c>
      <c r="AA466" s="12">
        <f t="shared" si="30"/>
        <v>589</v>
      </c>
      <c r="AB466" s="12">
        <f t="shared" si="31"/>
        <v>720</v>
      </c>
      <c r="AC466" s="6">
        <v>13.100436681222707</v>
      </c>
      <c r="AD466" s="6">
        <v>720</v>
      </c>
    </row>
    <row r="467" spans="1:30" x14ac:dyDescent="0.3">
      <c r="A467" s="3" t="s">
        <v>34</v>
      </c>
      <c r="B467" s="7">
        <v>43301</v>
      </c>
      <c r="C467" s="3"/>
      <c r="D467" s="10">
        <v>245</v>
      </c>
      <c r="E467" s="10">
        <v>83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10">
        <v>2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/>
      <c r="V467" s="14">
        <v>250</v>
      </c>
      <c r="W467" s="14">
        <v>1.7690998716032795</v>
      </c>
      <c r="X467" s="6">
        <f>V467+W467</f>
        <v>251.76909987160329</v>
      </c>
      <c r="Y467" s="12">
        <f t="shared" si="28"/>
        <v>330</v>
      </c>
      <c r="Z467" s="12">
        <f t="shared" si="29"/>
        <v>0</v>
      </c>
      <c r="AA467" s="12">
        <f t="shared" si="30"/>
        <v>390</v>
      </c>
      <c r="AB467" s="12">
        <f t="shared" si="31"/>
        <v>720</v>
      </c>
      <c r="AC467" s="6">
        <v>13.100436681222707</v>
      </c>
      <c r="AD467" s="6">
        <v>720</v>
      </c>
    </row>
    <row r="468" spans="1:30" x14ac:dyDescent="0.3">
      <c r="A468" s="3" t="s">
        <v>34</v>
      </c>
      <c r="B468" s="7">
        <v>43304</v>
      </c>
      <c r="C468" s="3"/>
      <c r="D468" s="10">
        <v>374</v>
      </c>
      <c r="E468" s="10">
        <v>6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10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/>
      <c r="V468" s="14">
        <v>575</v>
      </c>
      <c r="W468" s="14">
        <v>5.7121914368367763</v>
      </c>
      <c r="X468" s="6">
        <f>V468+W468</f>
        <v>580.71219143683675</v>
      </c>
      <c r="Y468" s="12">
        <f t="shared" si="28"/>
        <v>380</v>
      </c>
      <c r="Z468" s="12">
        <f t="shared" si="29"/>
        <v>0</v>
      </c>
      <c r="AA468" s="12">
        <f t="shared" si="30"/>
        <v>340</v>
      </c>
      <c r="AB468" s="12">
        <f t="shared" si="31"/>
        <v>720</v>
      </c>
      <c r="AC468" s="6">
        <v>13.100436681222707</v>
      </c>
      <c r="AD468" s="6">
        <v>720</v>
      </c>
    </row>
    <row r="469" spans="1:30" x14ac:dyDescent="0.3">
      <c r="A469" s="3" t="s">
        <v>34</v>
      </c>
      <c r="B469" s="7">
        <v>43305</v>
      </c>
      <c r="C469" s="3"/>
      <c r="D469" s="10">
        <v>29</v>
      </c>
      <c r="E469" s="10">
        <v>89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10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/>
      <c r="V469" s="14">
        <v>317</v>
      </c>
      <c r="W469" s="14">
        <v>0.48595519087100664</v>
      </c>
      <c r="X469" s="6">
        <f>V469+W469</f>
        <v>317.48595519087098</v>
      </c>
      <c r="Y469" s="12">
        <f t="shared" si="28"/>
        <v>118</v>
      </c>
      <c r="Z469" s="12">
        <f t="shared" si="29"/>
        <v>0</v>
      </c>
      <c r="AA469" s="12">
        <f t="shared" si="30"/>
        <v>602</v>
      </c>
      <c r="AB469" s="12">
        <f t="shared" si="31"/>
        <v>720</v>
      </c>
      <c r="AC469" s="6">
        <v>13.100436681222707</v>
      </c>
      <c r="AD469" s="6">
        <v>720</v>
      </c>
    </row>
    <row r="470" spans="1:30" x14ac:dyDescent="0.3">
      <c r="A470" s="3" t="s">
        <v>34</v>
      </c>
      <c r="B470" s="7">
        <v>43306</v>
      </c>
      <c r="C470" s="3"/>
      <c r="D470" s="10">
        <v>62</v>
      </c>
      <c r="E470" s="10">
        <v>141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10">
        <v>8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/>
      <c r="V470" s="14">
        <v>1215</v>
      </c>
      <c r="W470" s="14">
        <v>3.9058339188630056</v>
      </c>
      <c r="X470" s="6">
        <f>V470+W470</f>
        <v>1218.905833918863</v>
      </c>
      <c r="Y470" s="12">
        <f t="shared" si="28"/>
        <v>211</v>
      </c>
      <c r="Z470" s="12">
        <f t="shared" si="29"/>
        <v>0</v>
      </c>
      <c r="AA470" s="12">
        <f t="shared" si="30"/>
        <v>509</v>
      </c>
      <c r="AB470" s="12">
        <f t="shared" si="31"/>
        <v>720</v>
      </c>
      <c r="AC470" s="6">
        <v>13.100436681222707</v>
      </c>
      <c r="AD470" s="6">
        <v>720</v>
      </c>
    </row>
    <row r="471" spans="1:30" x14ac:dyDescent="0.3">
      <c r="A471" s="3" t="s">
        <v>34</v>
      </c>
      <c r="B471" s="7">
        <v>43307</v>
      </c>
      <c r="C471" s="3"/>
      <c r="D471" s="10">
        <v>292</v>
      </c>
      <c r="E471" s="10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10">
        <v>26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/>
      <c r="V471" s="14">
        <v>600</v>
      </c>
      <c r="W471" s="14">
        <v>5.8293666680755853</v>
      </c>
      <c r="X471" s="6">
        <f>V471+W471</f>
        <v>605.82936666807564</v>
      </c>
      <c r="Y471" s="12">
        <f t="shared" si="28"/>
        <v>318</v>
      </c>
      <c r="Z471" s="12">
        <f t="shared" si="29"/>
        <v>0</v>
      </c>
      <c r="AA471" s="12">
        <f t="shared" si="30"/>
        <v>402</v>
      </c>
      <c r="AB471" s="12">
        <f t="shared" si="31"/>
        <v>720</v>
      </c>
      <c r="AC471" s="6">
        <v>13.100436681222707</v>
      </c>
      <c r="AD471" s="6">
        <v>720</v>
      </c>
    </row>
    <row r="472" spans="1:30" x14ac:dyDescent="0.3">
      <c r="A472" s="3" t="s">
        <v>34</v>
      </c>
      <c r="B472" s="7">
        <v>43308</v>
      </c>
      <c r="C472" s="3"/>
      <c r="D472" s="10">
        <v>455</v>
      </c>
      <c r="E472" s="10">
        <v>100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10">
        <v>16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/>
      <c r="V472" s="14">
        <v>555</v>
      </c>
      <c r="W472" s="14">
        <v>1.3513818514320996E-2</v>
      </c>
      <c r="X472" s="6">
        <f>V472+W472</f>
        <v>555.0135138185143</v>
      </c>
      <c r="Y472" s="12">
        <f t="shared" si="28"/>
        <v>571</v>
      </c>
      <c r="Z472" s="12">
        <f t="shared" si="29"/>
        <v>0</v>
      </c>
      <c r="AA472" s="12">
        <f t="shared" si="30"/>
        <v>149</v>
      </c>
      <c r="AB472" s="12">
        <f t="shared" si="31"/>
        <v>720</v>
      </c>
      <c r="AC472" s="6">
        <v>13.100436681222707</v>
      </c>
      <c r="AD472" s="6">
        <v>720</v>
      </c>
    </row>
    <row r="473" spans="1:30" x14ac:dyDescent="0.3">
      <c r="A473" s="3" t="s">
        <v>34</v>
      </c>
      <c r="B473" s="7">
        <v>43311</v>
      </c>
      <c r="C473" s="3"/>
      <c r="D473" s="10">
        <v>488</v>
      </c>
      <c r="E473" s="10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10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/>
      <c r="V473" s="14">
        <v>0</v>
      </c>
      <c r="W473" s="14">
        <v>0</v>
      </c>
      <c r="X473" s="6">
        <f>V473+W473</f>
        <v>0</v>
      </c>
      <c r="Y473" s="12">
        <f t="shared" si="28"/>
        <v>488</v>
      </c>
      <c r="Z473" s="12">
        <f t="shared" si="29"/>
        <v>0</v>
      </c>
      <c r="AA473" s="12">
        <f t="shared" si="30"/>
        <v>232</v>
      </c>
      <c r="AB473" s="12">
        <f t="shared" si="31"/>
        <v>720</v>
      </c>
      <c r="AC473" s="6">
        <v>13.100436681222707</v>
      </c>
      <c r="AD473" s="6">
        <v>720</v>
      </c>
    </row>
    <row r="474" spans="1:30" x14ac:dyDescent="0.3">
      <c r="A474" s="3" t="s">
        <v>34</v>
      </c>
      <c r="B474" s="7">
        <v>43312</v>
      </c>
      <c r="C474" s="3"/>
      <c r="D474" s="10">
        <v>281</v>
      </c>
      <c r="E474" s="10">
        <v>63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10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/>
      <c r="V474" s="14">
        <v>150</v>
      </c>
      <c r="W474" s="14">
        <v>0.91317155670883987</v>
      </c>
      <c r="X474" s="6">
        <f>V474+W474</f>
        <v>150.91317155670885</v>
      </c>
      <c r="Y474" s="12">
        <f t="shared" si="28"/>
        <v>344</v>
      </c>
      <c r="Z474" s="12">
        <f t="shared" si="29"/>
        <v>0</v>
      </c>
      <c r="AA474" s="12">
        <f t="shared" si="30"/>
        <v>376</v>
      </c>
      <c r="AB474" s="12">
        <f t="shared" si="31"/>
        <v>720</v>
      </c>
      <c r="AC474" s="6">
        <v>13.100436681222707</v>
      </c>
      <c r="AD474" s="6">
        <v>720</v>
      </c>
    </row>
    <row r="475" spans="1:30" x14ac:dyDescent="0.3">
      <c r="A475" s="3" t="s">
        <v>34</v>
      </c>
      <c r="B475" s="7">
        <v>43313</v>
      </c>
      <c r="C475" s="3"/>
      <c r="D475" s="10">
        <v>218</v>
      </c>
      <c r="E475" s="10">
        <v>30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10">
        <v>8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/>
      <c r="V475" s="14">
        <v>370</v>
      </c>
      <c r="W475" s="14">
        <v>2.3840214304349856</v>
      </c>
      <c r="X475" s="6">
        <f>V475+W475</f>
        <v>372.38402143043498</v>
      </c>
      <c r="Y475" s="12">
        <f t="shared" si="28"/>
        <v>256</v>
      </c>
      <c r="Z475" s="12">
        <f t="shared" si="29"/>
        <v>0</v>
      </c>
      <c r="AA475" s="12">
        <f t="shared" si="30"/>
        <v>464</v>
      </c>
      <c r="AB475" s="12">
        <f t="shared" si="31"/>
        <v>720</v>
      </c>
      <c r="AC475" s="6">
        <v>13.100436681222707</v>
      </c>
      <c r="AD475" s="6">
        <v>720</v>
      </c>
    </row>
    <row r="476" spans="1:30" x14ac:dyDescent="0.3">
      <c r="A476" s="3" t="s">
        <v>34</v>
      </c>
      <c r="B476" s="7">
        <v>43314</v>
      </c>
      <c r="C476" s="3"/>
      <c r="D476" s="10">
        <v>527</v>
      </c>
      <c r="E476" s="10">
        <v>45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10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/>
      <c r="V476" s="14">
        <v>100</v>
      </c>
      <c r="W476" s="14">
        <v>0.80276580734269165</v>
      </c>
      <c r="X476" s="6">
        <f>V476+W476</f>
        <v>100.80276580734269</v>
      </c>
      <c r="Y476" s="12">
        <f t="shared" si="28"/>
        <v>572</v>
      </c>
      <c r="Z476" s="12">
        <f t="shared" si="29"/>
        <v>0</v>
      </c>
      <c r="AA476" s="12">
        <f t="shared" si="30"/>
        <v>148</v>
      </c>
      <c r="AB476" s="12">
        <f t="shared" si="31"/>
        <v>720</v>
      </c>
      <c r="AC476" s="6">
        <v>13.100436681222707</v>
      </c>
      <c r="AD476" s="6">
        <v>720</v>
      </c>
    </row>
    <row r="477" spans="1:30" x14ac:dyDescent="0.3">
      <c r="A477" s="3" t="s">
        <v>34</v>
      </c>
      <c r="B477" s="7">
        <v>43315</v>
      </c>
      <c r="C477" s="3"/>
      <c r="D477" s="10">
        <v>661</v>
      </c>
      <c r="E477" s="10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10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/>
      <c r="V477" s="14">
        <v>430</v>
      </c>
      <c r="W477" s="14">
        <v>8.956006629299063</v>
      </c>
      <c r="X477" s="6">
        <f>V477+W477</f>
        <v>438.95600662929905</v>
      </c>
      <c r="Y477" s="12">
        <f t="shared" si="28"/>
        <v>661</v>
      </c>
      <c r="Z477" s="12">
        <f t="shared" si="29"/>
        <v>0</v>
      </c>
      <c r="AA477" s="12">
        <f t="shared" si="30"/>
        <v>59</v>
      </c>
      <c r="AB477" s="12">
        <f t="shared" si="31"/>
        <v>720</v>
      </c>
      <c r="AC477" s="6">
        <v>13.100436681222707</v>
      </c>
      <c r="AD477" s="6">
        <v>720</v>
      </c>
    </row>
    <row r="478" spans="1:30" x14ac:dyDescent="0.3">
      <c r="A478" s="3" t="s">
        <v>34</v>
      </c>
      <c r="B478" s="7">
        <v>43318</v>
      </c>
      <c r="C478" s="3"/>
      <c r="D478" s="10">
        <v>38</v>
      </c>
      <c r="E478" s="10">
        <v>136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10">
        <v>14</v>
      </c>
      <c r="N478" s="10">
        <v>0</v>
      </c>
      <c r="O478" s="5">
        <v>0</v>
      </c>
      <c r="P478" s="5">
        <v>0</v>
      </c>
      <c r="Q478" s="5">
        <v>0</v>
      </c>
      <c r="R478" s="10">
        <v>0</v>
      </c>
      <c r="S478" s="5">
        <v>0</v>
      </c>
      <c r="T478" s="5">
        <v>0</v>
      </c>
      <c r="U478" s="5"/>
      <c r="V478" s="14">
        <v>725</v>
      </c>
      <c r="W478" s="14">
        <v>16.181988087414688</v>
      </c>
      <c r="X478" s="6">
        <f>V478+W478</f>
        <v>741.18198808741465</v>
      </c>
      <c r="Y478" s="12">
        <f t="shared" si="28"/>
        <v>188</v>
      </c>
      <c r="Z478" s="12">
        <f t="shared" si="29"/>
        <v>0</v>
      </c>
      <c r="AA478" s="12">
        <f t="shared" si="30"/>
        <v>532</v>
      </c>
      <c r="AB478" s="12">
        <f t="shared" si="31"/>
        <v>720</v>
      </c>
      <c r="AC478" s="6">
        <v>13.100436681222707</v>
      </c>
      <c r="AD478" s="6">
        <v>720</v>
      </c>
    </row>
    <row r="479" spans="1:30" x14ac:dyDescent="0.3">
      <c r="A479" s="3" t="s">
        <v>34</v>
      </c>
      <c r="B479" s="7">
        <v>43321</v>
      </c>
      <c r="C479" s="3"/>
      <c r="D479" s="10">
        <v>29</v>
      </c>
      <c r="E479" s="10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10">
        <v>3</v>
      </c>
      <c r="N479" s="10">
        <v>0</v>
      </c>
      <c r="O479" s="5">
        <v>0</v>
      </c>
      <c r="P479" s="5">
        <v>0</v>
      </c>
      <c r="Q479" s="5">
        <v>0</v>
      </c>
      <c r="R479" s="10">
        <v>81</v>
      </c>
      <c r="S479" s="5">
        <v>0</v>
      </c>
      <c r="T479" s="5">
        <v>0</v>
      </c>
      <c r="U479" s="5"/>
      <c r="V479" s="14">
        <v>880</v>
      </c>
      <c r="W479" s="14">
        <v>23.868482078882423</v>
      </c>
      <c r="X479" s="6">
        <f>V479+W479</f>
        <v>903.86848207888238</v>
      </c>
      <c r="Y479" s="12">
        <f t="shared" si="28"/>
        <v>113</v>
      </c>
      <c r="Z479" s="12">
        <f t="shared" si="29"/>
        <v>0</v>
      </c>
      <c r="AA479" s="12">
        <f t="shared" si="30"/>
        <v>607</v>
      </c>
      <c r="AB479" s="12">
        <f t="shared" si="31"/>
        <v>720</v>
      </c>
      <c r="AC479" s="6">
        <v>13.100436681222707</v>
      </c>
      <c r="AD479" s="6">
        <v>720</v>
      </c>
    </row>
    <row r="480" spans="1:30" x14ac:dyDescent="0.3">
      <c r="A480" s="3" t="s">
        <v>34</v>
      </c>
      <c r="B480" s="7">
        <v>43322</v>
      </c>
      <c r="C480" s="3"/>
      <c r="D480" s="10">
        <v>176</v>
      </c>
      <c r="E480" s="10">
        <v>246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10">
        <v>0</v>
      </c>
      <c r="N480" s="10">
        <v>0</v>
      </c>
      <c r="O480" s="5">
        <v>0</v>
      </c>
      <c r="P480" s="5">
        <v>0</v>
      </c>
      <c r="Q480" s="5">
        <v>0</v>
      </c>
      <c r="R480" s="10">
        <v>0</v>
      </c>
      <c r="S480" s="5">
        <v>0</v>
      </c>
      <c r="T480" s="5">
        <v>0</v>
      </c>
      <c r="U480" s="5"/>
      <c r="V480" s="14">
        <v>62</v>
      </c>
      <c r="W480" s="14">
        <v>1.0946186138388874</v>
      </c>
      <c r="X480" s="6">
        <f>V480+W480</f>
        <v>63.09461861383889</v>
      </c>
      <c r="Y480" s="12">
        <f t="shared" si="28"/>
        <v>422</v>
      </c>
      <c r="Z480" s="12">
        <f t="shared" si="29"/>
        <v>0</v>
      </c>
      <c r="AA480" s="12">
        <f t="shared" si="30"/>
        <v>298</v>
      </c>
      <c r="AB480" s="12">
        <f t="shared" si="31"/>
        <v>720</v>
      </c>
      <c r="AC480" s="6">
        <v>13.100436681222707</v>
      </c>
      <c r="AD480" s="6">
        <v>720</v>
      </c>
    </row>
    <row r="481" spans="1:30" x14ac:dyDescent="0.3">
      <c r="A481" s="3" t="s">
        <v>34</v>
      </c>
      <c r="B481" s="7">
        <v>43325</v>
      </c>
      <c r="C481" s="3"/>
      <c r="D481" s="10">
        <v>218</v>
      </c>
      <c r="E481" s="10">
        <v>50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10">
        <v>0</v>
      </c>
      <c r="N481" s="10">
        <v>0</v>
      </c>
      <c r="O481" s="5">
        <v>0</v>
      </c>
      <c r="P481" s="5">
        <v>0</v>
      </c>
      <c r="Q481" s="5">
        <v>0</v>
      </c>
      <c r="R481" s="10">
        <v>0</v>
      </c>
      <c r="S481" s="5">
        <v>0</v>
      </c>
      <c r="T481" s="5">
        <v>0</v>
      </c>
      <c r="U481" s="5"/>
      <c r="V481" s="14">
        <v>80</v>
      </c>
      <c r="W481" s="14">
        <v>0.4211100502907702</v>
      </c>
      <c r="X481" s="6">
        <f>V481+W481</f>
        <v>80.421110050290764</v>
      </c>
      <c r="Y481" s="12">
        <f t="shared" si="28"/>
        <v>268</v>
      </c>
      <c r="Z481" s="12">
        <f t="shared" si="29"/>
        <v>0</v>
      </c>
      <c r="AA481" s="12">
        <f t="shared" si="30"/>
        <v>452</v>
      </c>
      <c r="AB481" s="12">
        <f t="shared" si="31"/>
        <v>720</v>
      </c>
      <c r="AC481" s="6">
        <v>13.100436681222707</v>
      </c>
      <c r="AD481" s="6">
        <v>720</v>
      </c>
    </row>
    <row r="482" spans="1:30" x14ac:dyDescent="0.3">
      <c r="A482" s="3" t="s">
        <v>34</v>
      </c>
      <c r="B482" s="7">
        <v>43326</v>
      </c>
      <c r="C482" s="3"/>
      <c r="D482" s="10">
        <v>61</v>
      </c>
      <c r="E482" s="10">
        <v>33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10">
        <v>3</v>
      </c>
      <c r="N482" s="10">
        <v>0</v>
      </c>
      <c r="O482" s="5">
        <v>0</v>
      </c>
      <c r="P482" s="5">
        <v>0</v>
      </c>
      <c r="Q482" s="5">
        <v>0</v>
      </c>
      <c r="R482" s="10">
        <v>125</v>
      </c>
      <c r="S482" s="5">
        <v>0</v>
      </c>
      <c r="T482" s="5">
        <v>0</v>
      </c>
      <c r="U482" s="5"/>
      <c r="V482" s="14">
        <v>310</v>
      </c>
      <c r="W482" s="14">
        <v>0.90013476463977604</v>
      </c>
      <c r="X482" s="6">
        <f>V482+W482</f>
        <v>310.9001347646398</v>
      </c>
      <c r="Y482" s="12">
        <f t="shared" si="28"/>
        <v>222</v>
      </c>
      <c r="Z482" s="12">
        <f t="shared" si="29"/>
        <v>0</v>
      </c>
      <c r="AA482" s="12">
        <f t="shared" si="30"/>
        <v>498</v>
      </c>
      <c r="AB482" s="12">
        <f t="shared" si="31"/>
        <v>720</v>
      </c>
      <c r="AC482" s="6">
        <v>13.100436681222707</v>
      </c>
      <c r="AD482" s="6">
        <v>720</v>
      </c>
    </row>
    <row r="483" spans="1:30" x14ac:dyDescent="0.3">
      <c r="A483" s="3" t="s">
        <v>34</v>
      </c>
      <c r="B483" s="7">
        <v>43327</v>
      </c>
      <c r="C483" s="3"/>
      <c r="D483" s="10">
        <v>25</v>
      </c>
      <c r="E483" s="10">
        <v>187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10">
        <v>39</v>
      </c>
      <c r="N483" s="10">
        <v>0</v>
      </c>
      <c r="O483" s="5">
        <v>0</v>
      </c>
      <c r="P483" s="5">
        <v>0</v>
      </c>
      <c r="Q483" s="5">
        <v>0</v>
      </c>
      <c r="R483" s="10">
        <v>0</v>
      </c>
      <c r="S483" s="5">
        <v>0</v>
      </c>
      <c r="T483" s="5">
        <v>0</v>
      </c>
      <c r="U483" s="5"/>
      <c r="V483" s="14">
        <v>800</v>
      </c>
      <c r="W483" s="14">
        <v>2.0136503477628991</v>
      </c>
      <c r="X483" s="6">
        <f>V483+W483</f>
        <v>802.0136503477629</v>
      </c>
      <c r="Y483" s="12">
        <f t="shared" si="28"/>
        <v>251</v>
      </c>
      <c r="Z483" s="12">
        <f t="shared" si="29"/>
        <v>0</v>
      </c>
      <c r="AA483" s="12">
        <f t="shared" si="30"/>
        <v>469</v>
      </c>
      <c r="AB483" s="12">
        <f t="shared" si="31"/>
        <v>720</v>
      </c>
      <c r="AC483" s="6">
        <v>13.100436681222707</v>
      </c>
      <c r="AD483" s="6">
        <v>720</v>
      </c>
    </row>
    <row r="484" spans="1:30" x14ac:dyDescent="0.3">
      <c r="A484" s="3" t="s">
        <v>34</v>
      </c>
      <c r="B484" s="7">
        <v>43328</v>
      </c>
      <c r="C484" s="3"/>
      <c r="D484" s="10">
        <v>267</v>
      </c>
      <c r="E484" s="10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/>
      <c r="V484" s="14">
        <v>900</v>
      </c>
      <c r="W484" s="14">
        <v>11.703822131803966</v>
      </c>
      <c r="X484" s="6">
        <f>V484+W484</f>
        <v>911.70382213180392</v>
      </c>
      <c r="Y484" s="12">
        <f t="shared" si="28"/>
        <v>267</v>
      </c>
      <c r="Z484" s="12">
        <f t="shared" si="29"/>
        <v>0</v>
      </c>
      <c r="AA484" s="12">
        <f t="shared" si="30"/>
        <v>453</v>
      </c>
      <c r="AB484" s="12">
        <f t="shared" si="31"/>
        <v>720</v>
      </c>
      <c r="AC484" s="6">
        <v>13.100436681222707</v>
      </c>
      <c r="AD484" s="6">
        <v>720</v>
      </c>
    </row>
    <row r="485" spans="1:30" x14ac:dyDescent="0.3">
      <c r="A485" s="3" t="s">
        <v>34</v>
      </c>
      <c r="B485" s="7">
        <v>43329</v>
      </c>
      <c r="C485" s="3"/>
      <c r="D485" s="10">
        <v>44</v>
      </c>
      <c r="E485" s="10">
        <v>79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10">
        <v>0</v>
      </c>
      <c r="S485" s="5">
        <v>0</v>
      </c>
      <c r="T485" s="5">
        <v>0</v>
      </c>
      <c r="U485" s="5"/>
      <c r="V485" s="14">
        <v>1070</v>
      </c>
      <c r="W485" s="14">
        <v>58.285934772401752</v>
      </c>
      <c r="X485" s="6">
        <f>V485+W485</f>
        <v>1128.2859347724018</v>
      </c>
      <c r="Y485" s="12">
        <f t="shared" si="28"/>
        <v>123</v>
      </c>
      <c r="Z485" s="12">
        <f t="shared" si="29"/>
        <v>0</v>
      </c>
      <c r="AA485" s="12">
        <f t="shared" si="30"/>
        <v>597</v>
      </c>
      <c r="AB485" s="12">
        <f t="shared" si="31"/>
        <v>720</v>
      </c>
      <c r="AC485" s="6">
        <v>13.100436681222707</v>
      </c>
      <c r="AD485" s="6">
        <v>720</v>
      </c>
    </row>
    <row r="486" spans="1:30" x14ac:dyDescent="0.3">
      <c r="A486" s="3" t="s">
        <v>34</v>
      </c>
      <c r="B486" s="7">
        <v>43332</v>
      </c>
      <c r="C486" s="3"/>
      <c r="D486" s="10">
        <v>456</v>
      </c>
      <c r="E486" s="10">
        <v>44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10">
        <v>0</v>
      </c>
      <c r="S486" s="5">
        <v>0</v>
      </c>
      <c r="T486" s="5">
        <v>0</v>
      </c>
      <c r="U486" s="5"/>
      <c r="V486" s="14">
        <v>300</v>
      </c>
      <c r="W486" s="14">
        <v>0.44527362390942615</v>
      </c>
      <c r="X486" s="6">
        <f>V486+W486</f>
        <v>300.44527362390943</v>
      </c>
      <c r="Y486" s="12">
        <f t="shared" si="28"/>
        <v>500</v>
      </c>
      <c r="Z486" s="12">
        <f t="shared" si="29"/>
        <v>0</v>
      </c>
      <c r="AA486" s="12">
        <f t="shared" si="30"/>
        <v>220</v>
      </c>
      <c r="AB486" s="12">
        <f t="shared" si="31"/>
        <v>720</v>
      </c>
      <c r="AC486" s="6">
        <v>13.100436681222707</v>
      </c>
      <c r="AD486" s="6">
        <v>720</v>
      </c>
    </row>
    <row r="487" spans="1:30" x14ac:dyDescent="0.3">
      <c r="A487" s="3" t="s">
        <v>34</v>
      </c>
      <c r="B487" s="7">
        <v>43333</v>
      </c>
      <c r="C487" s="3"/>
      <c r="D487" s="10">
        <v>27</v>
      </c>
      <c r="E487" s="10">
        <v>61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10">
        <v>0</v>
      </c>
      <c r="S487" s="5">
        <v>0</v>
      </c>
      <c r="T487" s="5">
        <v>0</v>
      </c>
      <c r="U487" s="5"/>
      <c r="V487" s="14">
        <v>700</v>
      </c>
      <c r="W487" s="14">
        <v>8.6489360148540371</v>
      </c>
      <c r="X487" s="6">
        <f>V487+W487</f>
        <v>708.64893601485403</v>
      </c>
      <c r="Y487" s="12">
        <f t="shared" si="28"/>
        <v>88</v>
      </c>
      <c r="Z487" s="12">
        <f t="shared" si="29"/>
        <v>0</v>
      </c>
      <c r="AA487" s="12">
        <f t="shared" si="30"/>
        <v>632</v>
      </c>
      <c r="AB487" s="12">
        <f t="shared" si="31"/>
        <v>720</v>
      </c>
      <c r="AC487" s="6">
        <v>13.100436681222707</v>
      </c>
      <c r="AD487" s="6">
        <v>720</v>
      </c>
    </row>
    <row r="488" spans="1:30" x14ac:dyDescent="0.3">
      <c r="A488" s="3" t="s">
        <v>34</v>
      </c>
      <c r="B488" s="7">
        <v>43334</v>
      </c>
      <c r="C488" s="3"/>
      <c r="D488" s="10">
        <v>18</v>
      </c>
      <c r="E488" s="10">
        <v>6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18</v>
      </c>
      <c r="N488" s="5">
        <v>0</v>
      </c>
      <c r="O488" s="5">
        <v>0</v>
      </c>
      <c r="P488" s="5">
        <v>0</v>
      </c>
      <c r="Q488" s="5">
        <v>0</v>
      </c>
      <c r="R488" s="10">
        <v>319</v>
      </c>
      <c r="S488" s="5">
        <v>0</v>
      </c>
      <c r="T488" s="5">
        <v>0</v>
      </c>
      <c r="U488" s="5"/>
      <c r="V488" s="14">
        <v>450</v>
      </c>
      <c r="W488" s="14">
        <v>2.0425147578933838</v>
      </c>
      <c r="X488" s="6">
        <f>V488+W488</f>
        <v>452.0425147578934</v>
      </c>
      <c r="Y488" s="12">
        <f t="shared" si="28"/>
        <v>361</v>
      </c>
      <c r="Z488" s="12">
        <f t="shared" si="29"/>
        <v>0</v>
      </c>
      <c r="AA488" s="12">
        <f t="shared" si="30"/>
        <v>359</v>
      </c>
      <c r="AB488" s="12">
        <f t="shared" si="31"/>
        <v>720</v>
      </c>
      <c r="AC488" s="6">
        <v>13.100436681222707</v>
      </c>
      <c r="AD488" s="6">
        <v>720</v>
      </c>
    </row>
    <row r="489" spans="1:30" x14ac:dyDescent="0.3">
      <c r="A489" s="3" t="s">
        <v>34</v>
      </c>
      <c r="B489" s="7">
        <v>43335</v>
      </c>
      <c r="C489" s="3"/>
      <c r="D489" s="10">
        <v>28</v>
      </c>
      <c r="E489" s="10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10">
        <v>249</v>
      </c>
      <c r="S489" s="5">
        <v>0</v>
      </c>
      <c r="T489" s="5">
        <v>0</v>
      </c>
      <c r="U489" s="5"/>
      <c r="V489" s="14">
        <v>180</v>
      </c>
      <c r="W489" s="14">
        <v>2.5324363796780234</v>
      </c>
      <c r="X489" s="6">
        <f>V489+W489</f>
        <v>182.53243637967802</v>
      </c>
      <c r="Y489" s="12">
        <f t="shared" si="28"/>
        <v>277</v>
      </c>
      <c r="Z489" s="12">
        <f t="shared" si="29"/>
        <v>0</v>
      </c>
      <c r="AA489" s="12">
        <f t="shared" si="30"/>
        <v>443</v>
      </c>
      <c r="AB489" s="12">
        <f t="shared" si="31"/>
        <v>720</v>
      </c>
      <c r="AC489" s="6">
        <v>13.100436681222707</v>
      </c>
      <c r="AD489" s="6">
        <v>720</v>
      </c>
    </row>
    <row r="490" spans="1:30" x14ac:dyDescent="0.3">
      <c r="A490" s="3" t="s">
        <v>34</v>
      </c>
      <c r="B490" s="7">
        <v>43336</v>
      </c>
      <c r="C490" s="3"/>
      <c r="D490" s="10">
        <v>61</v>
      </c>
      <c r="E490" s="10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/>
      <c r="V490" s="14">
        <v>800</v>
      </c>
      <c r="W490" s="14">
        <v>0.53590110325725382</v>
      </c>
      <c r="X490" s="6">
        <f>V490+W490</f>
        <v>800.53590110325729</v>
      </c>
      <c r="Y490" s="12">
        <f t="shared" si="28"/>
        <v>61</v>
      </c>
      <c r="Z490" s="12">
        <f t="shared" si="29"/>
        <v>0</v>
      </c>
      <c r="AA490" s="12">
        <f t="shared" si="30"/>
        <v>659</v>
      </c>
      <c r="AB490" s="12">
        <f t="shared" si="31"/>
        <v>720</v>
      </c>
      <c r="AC490" s="6">
        <v>13.100436681222707</v>
      </c>
      <c r="AD490" s="6">
        <v>720</v>
      </c>
    </row>
    <row r="491" spans="1:30" x14ac:dyDescent="0.3">
      <c r="A491" s="3" t="s">
        <v>34</v>
      </c>
      <c r="B491" s="7">
        <v>43339</v>
      </c>
      <c r="C491" s="3"/>
      <c r="D491" s="10">
        <v>114</v>
      </c>
      <c r="E491" s="10">
        <v>253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10">
        <v>0</v>
      </c>
      <c r="N491" s="10">
        <v>0</v>
      </c>
      <c r="O491" s="5">
        <v>0</v>
      </c>
      <c r="P491" s="5">
        <v>0</v>
      </c>
      <c r="Q491" s="5">
        <v>0</v>
      </c>
      <c r="R491" s="10">
        <v>0</v>
      </c>
      <c r="S491" s="5">
        <v>0</v>
      </c>
      <c r="T491" s="5">
        <v>0</v>
      </c>
      <c r="U491" s="5"/>
      <c r="V491" s="14">
        <v>0</v>
      </c>
      <c r="W491" s="14">
        <v>0</v>
      </c>
      <c r="X491" s="6">
        <f>V491+W491</f>
        <v>0</v>
      </c>
      <c r="Y491" s="12">
        <f t="shared" si="28"/>
        <v>367</v>
      </c>
      <c r="Z491" s="12">
        <f t="shared" si="29"/>
        <v>0</v>
      </c>
      <c r="AA491" s="12">
        <f t="shared" si="30"/>
        <v>353</v>
      </c>
      <c r="AB491" s="12">
        <f t="shared" si="31"/>
        <v>720</v>
      </c>
      <c r="AC491" s="6">
        <v>13.100436681222707</v>
      </c>
      <c r="AD491" s="6">
        <v>720</v>
      </c>
    </row>
    <row r="492" spans="1:30" x14ac:dyDescent="0.3">
      <c r="A492" s="3" t="s">
        <v>34</v>
      </c>
      <c r="B492" s="7">
        <v>43340</v>
      </c>
      <c r="C492" s="3"/>
      <c r="D492" s="10">
        <v>19</v>
      </c>
      <c r="E492" s="10">
        <v>154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10">
        <v>0</v>
      </c>
      <c r="N492" s="10">
        <v>0</v>
      </c>
      <c r="O492" s="5">
        <v>0</v>
      </c>
      <c r="P492" s="5">
        <v>0</v>
      </c>
      <c r="Q492" s="5">
        <v>0</v>
      </c>
      <c r="R492" s="10">
        <v>0</v>
      </c>
      <c r="S492" s="5">
        <v>0</v>
      </c>
      <c r="T492" s="5">
        <v>0</v>
      </c>
      <c r="U492" s="5"/>
      <c r="V492" s="14">
        <v>713</v>
      </c>
      <c r="W492" s="14">
        <v>4.2404476679656504</v>
      </c>
      <c r="X492" s="6">
        <f>V492+W492</f>
        <v>717.24044766796567</v>
      </c>
      <c r="Y492" s="12">
        <f t="shared" si="28"/>
        <v>173</v>
      </c>
      <c r="Z492" s="12">
        <f t="shared" si="29"/>
        <v>0</v>
      </c>
      <c r="AA492" s="12">
        <f t="shared" si="30"/>
        <v>547</v>
      </c>
      <c r="AB492" s="12">
        <f t="shared" si="31"/>
        <v>720</v>
      </c>
      <c r="AC492" s="6">
        <v>13.100436681222707</v>
      </c>
      <c r="AD492" s="6">
        <v>720</v>
      </c>
    </row>
    <row r="493" spans="1:30" x14ac:dyDescent="0.3">
      <c r="A493" s="3" t="s">
        <v>34</v>
      </c>
      <c r="B493" s="7">
        <v>43341</v>
      </c>
      <c r="C493" s="3"/>
      <c r="D493" s="10">
        <v>23</v>
      </c>
      <c r="E493" s="10">
        <v>129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10">
        <v>0</v>
      </c>
      <c r="N493" s="10">
        <v>0</v>
      </c>
      <c r="O493" s="5">
        <v>0</v>
      </c>
      <c r="P493" s="5">
        <v>0</v>
      </c>
      <c r="Q493" s="5">
        <v>0</v>
      </c>
      <c r="R493" s="10">
        <v>0</v>
      </c>
      <c r="S493" s="5">
        <v>0</v>
      </c>
      <c r="T493" s="5">
        <v>0</v>
      </c>
      <c r="U493" s="5"/>
      <c r="V493" s="14">
        <v>887</v>
      </c>
      <c r="W493" s="14">
        <v>3.7356379334303815</v>
      </c>
      <c r="X493" s="6">
        <f>V493+W493</f>
        <v>890.73563793343033</v>
      </c>
      <c r="Y493" s="12">
        <f t="shared" si="28"/>
        <v>152</v>
      </c>
      <c r="Z493" s="12">
        <f t="shared" si="29"/>
        <v>0</v>
      </c>
      <c r="AA493" s="12">
        <f t="shared" si="30"/>
        <v>568</v>
      </c>
      <c r="AB493" s="12">
        <f t="shared" si="31"/>
        <v>720</v>
      </c>
      <c r="AC493" s="6">
        <v>13.100436681222707</v>
      </c>
      <c r="AD493" s="6">
        <v>720</v>
      </c>
    </row>
    <row r="494" spans="1:30" x14ac:dyDescent="0.3">
      <c r="A494" s="3" t="s">
        <v>34</v>
      </c>
      <c r="B494" s="7">
        <v>43342</v>
      </c>
      <c r="C494" s="3"/>
      <c r="D494" s="10">
        <v>197</v>
      </c>
      <c r="E494" s="10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10">
        <v>0</v>
      </c>
      <c r="N494" s="10">
        <v>0</v>
      </c>
      <c r="O494" s="5">
        <v>0</v>
      </c>
      <c r="P494" s="5">
        <v>0</v>
      </c>
      <c r="Q494" s="5">
        <v>0</v>
      </c>
      <c r="R494" s="10">
        <v>51</v>
      </c>
      <c r="S494" s="5">
        <v>0</v>
      </c>
      <c r="T494" s="5">
        <v>0</v>
      </c>
      <c r="U494" s="5"/>
      <c r="V494" s="14">
        <v>320</v>
      </c>
      <c r="W494" s="14">
        <v>2.3183842470727605</v>
      </c>
      <c r="X494" s="6">
        <f>V494+W494</f>
        <v>322.31838424707274</v>
      </c>
      <c r="Y494" s="12">
        <f t="shared" si="28"/>
        <v>248</v>
      </c>
      <c r="Z494" s="12">
        <f t="shared" si="29"/>
        <v>0</v>
      </c>
      <c r="AA494" s="12">
        <f t="shared" si="30"/>
        <v>472</v>
      </c>
      <c r="AB494" s="12">
        <f t="shared" si="31"/>
        <v>720</v>
      </c>
      <c r="AC494" s="6">
        <v>13.100436681222707</v>
      </c>
      <c r="AD494" s="6">
        <v>720</v>
      </c>
    </row>
    <row r="495" spans="1:30" x14ac:dyDescent="0.3">
      <c r="A495" s="3" t="s">
        <v>34</v>
      </c>
      <c r="B495" s="7">
        <v>43343</v>
      </c>
      <c r="C495" s="3"/>
      <c r="D495" s="10">
        <v>0</v>
      </c>
      <c r="E495" s="10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10">
        <v>0</v>
      </c>
      <c r="N495" s="10">
        <v>0</v>
      </c>
      <c r="O495" s="5">
        <v>0</v>
      </c>
      <c r="P495" s="5">
        <v>0</v>
      </c>
      <c r="Q495" s="5">
        <v>0</v>
      </c>
      <c r="R495" s="10">
        <v>575</v>
      </c>
      <c r="S495" s="5">
        <v>0</v>
      </c>
      <c r="T495" s="5">
        <v>0</v>
      </c>
      <c r="U495" s="5"/>
      <c r="V495" s="14"/>
      <c r="W495" s="14">
        <v>0</v>
      </c>
      <c r="X495" s="6">
        <f>V495+W495</f>
        <v>0</v>
      </c>
      <c r="Y495" s="12">
        <f t="shared" si="28"/>
        <v>575</v>
      </c>
      <c r="Z495" s="12">
        <f t="shared" si="29"/>
        <v>0</v>
      </c>
      <c r="AA495" s="12">
        <f t="shared" si="30"/>
        <v>145</v>
      </c>
      <c r="AB495" s="12">
        <f t="shared" si="31"/>
        <v>720</v>
      </c>
      <c r="AC495" s="6">
        <v>13.100436681222707</v>
      </c>
      <c r="AD495" s="6">
        <v>720</v>
      </c>
    </row>
    <row r="496" spans="1:30" x14ac:dyDescent="0.3">
      <c r="A496" s="3" t="s">
        <v>34</v>
      </c>
      <c r="B496" s="7">
        <v>43346</v>
      </c>
      <c r="C496" s="3"/>
      <c r="D496" s="10">
        <v>37</v>
      </c>
      <c r="E496" s="10">
        <v>501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10">
        <v>0</v>
      </c>
      <c r="N496" s="10">
        <v>0</v>
      </c>
      <c r="O496" s="5">
        <v>0</v>
      </c>
      <c r="P496" s="5">
        <v>0</v>
      </c>
      <c r="Q496" s="5">
        <v>0</v>
      </c>
      <c r="R496" s="10">
        <v>0</v>
      </c>
      <c r="S496" s="5">
        <v>0</v>
      </c>
      <c r="T496" s="5">
        <v>0</v>
      </c>
      <c r="U496" s="5"/>
      <c r="V496" s="14">
        <v>570</v>
      </c>
      <c r="W496" s="14">
        <v>8.1590195356888415</v>
      </c>
      <c r="X496" s="6">
        <f>V496+W496</f>
        <v>578.1590195356888</v>
      </c>
      <c r="Y496" s="12">
        <f t="shared" si="28"/>
        <v>538</v>
      </c>
      <c r="Z496" s="12">
        <f t="shared" si="29"/>
        <v>0</v>
      </c>
      <c r="AA496" s="12">
        <f t="shared" si="30"/>
        <v>182</v>
      </c>
      <c r="AB496" s="12">
        <f t="shared" si="31"/>
        <v>720</v>
      </c>
      <c r="AC496" s="6">
        <v>13.100436681222707</v>
      </c>
      <c r="AD496" s="6">
        <v>720</v>
      </c>
    </row>
    <row r="497" spans="1:30" x14ac:dyDescent="0.3">
      <c r="A497" s="3" t="s">
        <v>34</v>
      </c>
      <c r="B497" s="7">
        <v>43347</v>
      </c>
      <c r="C497" s="3"/>
      <c r="D497" s="10">
        <v>0</v>
      </c>
      <c r="E497" s="10">
        <v>52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/>
      <c r="V497" s="14">
        <v>1067</v>
      </c>
      <c r="W497" s="14">
        <v>17.40014850419783</v>
      </c>
      <c r="X497" s="6">
        <f>V497+W497</f>
        <v>1084.4001485041979</v>
      </c>
      <c r="Y497" s="12">
        <f t="shared" si="28"/>
        <v>52</v>
      </c>
      <c r="Z497" s="12">
        <f t="shared" si="29"/>
        <v>0</v>
      </c>
      <c r="AA497" s="12">
        <f t="shared" si="30"/>
        <v>668</v>
      </c>
      <c r="AB497" s="12">
        <f t="shared" si="31"/>
        <v>720</v>
      </c>
      <c r="AC497" s="6">
        <v>13.100436681222707</v>
      </c>
      <c r="AD497" s="6">
        <v>720</v>
      </c>
    </row>
    <row r="498" spans="1:30" x14ac:dyDescent="0.3">
      <c r="A498" s="3" t="s">
        <v>34</v>
      </c>
      <c r="B498" s="7">
        <v>43348</v>
      </c>
      <c r="C498" s="3"/>
      <c r="D498" s="10">
        <v>36</v>
      </c>
      <c r="E498" s="10">
        <v>56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4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/>
      <c r="V498" s="14">
        <v>853</v>
      </c>
      <c r="W498" s="14">
        <v>12.850978872291179</v>
      </c>
      <c r="X498" s="6">
        <f>V498+W498</f>
        <v>865.85097887229119</v>
      </c>
      <c r="Y498" s="12">
        <f t="shared" si="28"/>
        <v>96</v>
      </c>
      <c r="Z498" s="12">
        <f t="shared" si="29"/>
        <v>0</v>
      </c>
      <c r="AA498" s="12">
        <f t="shared" si="30"/>
        <v>624</v>
      </c>
      <c r="AB498" s="12">
        <f t="shared" si="31"/>
        <v>720</v>
      </c>
      <c r="AC498" s="6">
        <v>13.100436681222707</v>
      </c>
      <c r="AD498" s="6">
        <v>720</v>
      </c>
    </row>
    <row r="499" spans="1:30" x14ac:dyDescent="0.3">
      <c r="A499" s="3" t="s">
        <v>34</v>
      </c>
      <c r="B499" s="7">
        <v>43349</v>
      </c>
      <c r="C499" s="3"/>
      <c r="D499" s="10">
        <v>273</v>
      </c>
      <c r="E499" s="10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/>
      <c r="V499" s="14">
        <v>0</v>
      </c>
      <c r="W499" s="14">
        <v>0</v>
      </c>
      <c r="X499" s="6">
        <f>V499+W499</f>
        <v>0</v>
      </c>
      <c r="Y499" s="12">
        <f t="shared" si="28"/>
        <v>273</v>
      </c>
      <c r="Z499" s="12">
        <f t="shared" si="29"/>
        <v>0</v>
      </c>
      <c r="AA499" s="12">
        <f t="shared" si="30"/>
        <v>447</v>
      </c>
      <c r="AB499" s="12">
        <f t="shared" si="31"/>
        <v>720</v>
      </c>
      <c r="AC499" s="6">
        <v>13.100436681222707</v>
      </c>
      <c r="AD499" s="6">
        <v>720</v>
      </c>
    </row>
    <row r="500" spans="1:30" x14ac:dyDescent="0.3">
      <c r="A500" s="3" t="s">
        <v>34</v>
      </c>
      <c r="B500" s="7">
        <v>43350</v>
      </c>
      <c r="C500" s="3"/>
      <c r="D500" s="10">
        <v>317</v>
      </c>
      <c r="E500" s="10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/>
      <c r="V500" s="14">
        <v>2300</v>
      </c>
      <c r="W500" s="14">
        <v>42.912926234110536</v>
      </c>
      <c r="X500" s="6">
        <f>V500+W500</f>
        <v>2342.9129262341107</v>
      </c>
      <c r="Y500" s="12">
        <f t="shared" si="28"/>
        <v>317</v>
      </c>
      <c r="Z500" s="12">
        <f t="shared" si="29"/>
        <v>0</v>
      </c>
      <c r="AA500" s="12">
        <f t="shared" si="30"/>
        <v>403</v>
      </c>
      <c r="AB500" s="12">
        <f t="shared" si="31"/>
        <v>720</v>
      </c>
      <c r="AC500" s="6">
        <v>13.100436681222707</v>
      </c>
      <c r="AD500" s="6">
        <v>720</v>
      </c>
    </row>
    <row r="501" spans="1:30" x14ac:dyDescent="0.3">
      <c r="A501" s="3" t="s">
        <v>34</v>
      </c>
      <c r="B501" s="7">
        <v>43353</v>
      </c>
      <c r="C501" s="3"/>
      <c r="D501" s="10">
        <v>99</v>
      </c>
      <c r="E501" s="10">
        <v>169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/>
      <c r="V501" s="14">
        <v>650</v>
      </c>
      <c r="W501" s="14">
        <v>42.548890384124526</v>
      </c>
      <c r="X501" s="6">
        <f>V501+W501</f>
        <v>692.54889038412455</v>
      </c>
      <c r="Y501" s="12">
        <f t="shared" si="28"/>
        <v>268</v>
      </c>
      <c r="Z501" s="12">
        <f t="shared" si="29"/>
        <v>0</v>
      </c>
      <c r="AA501" s="12">
        <f t="shared" si="30"/>
        <v>452</v>
      </c>
      <c r="AB501" s="12">
        <f t="shared" si="31"/>
        <v>720</v>
      </c>
      <c r="AC501" s="6">
        <v>13.100436681222707</v>
      </c>
      <c r="AD501" s="6">
        <v>720</v>
      </c>
    </row>
    <row r="502" spans="1:30" x14ac:dyDescent="0.3">
      <c r="A502" s="3" t="s">
        <v>34</v>
      </c>
      <c r="B502" s="7">
        <v>43354</v>
      </c>
      <c r="C502" s="3"/>
      <c r="D502" s="10">
        <v>50</v>
      </c>
      <c r="E502" s="10">
        <v>53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/>
      <c r="V502" s="14">
        <v>795</v>
      </c>
      <c r="W502" s="14">
        <v>2.5046798069875842</v>
      </c>
      <c r="X502" s="6">
        <f>V502+W502</f>
        <v>797.50467980698761</v>
      </c>
      <c r="Y502" s="12">
        <f t="shared" si="28"/>
        <v>103</v>
      </c>
      <c r="Z502" s="12">
        <f t="shared" si="29"/>
        <v>0</v>
      </c>
      <c r="AA502" s="12">
        <f t="shared" si="30"/>
        <v>617</v>
      </c>
      <c r="AB502" s="12">
        <f t="shared" si="31"/>
        <v>720</v>
      </c>
      <c r="AC502" s="6">
        <v>13.100436681222707</v>
      </c>
      <c r="AD502" s="6">
        <v>720</v>
      </c>
    </row>
    <row r="503" spans="1:30" x14ac:dyDescent="0.3">
      <c r="A503" s="3" t="s">
        <v>34</v>
      </c>
      <c r="B503" s="7">
        <v>43355</v>
      </c>
      <c r="C503" s="3"/>
      <c r="D503" s="10">
        <v>68</v>
      </c>
      <c r="E503" s="10">
        <v>158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/>
      <c r="V503" s="14">
        <v>410</v>
      </c>
      <c r="W503" s="14">
        <v>8.4873102243172429</v>
      </c>
      <c r="X503" s="6">
        <f>V503+W503</f>
        <v>418.48731022431724</v>
      </c>
      <c r="Y503" s="12">
        <f t="shared" si="28"/>
        <v>226</v>
      </c>
      <c r="Z503" s="12">
        <f t="shared" si="29"/>
        <v>0</v>
      </c>
      <c r="AA503" s="12">
        <f t="shared" si="30"/>
        <v>494</v>
      </c>
      <c r="AB503" s="12">
        <f t="shared" si="31"/>
        <v>720</v>
      </c>
      <c r="AC503" s="6">
        <v>13.100436681222707</v>
      </c>
      <c r="AD503" s="6">
        <v>720</v>
      </c>
    </row>
    <row r="504" spans="1:30" x14ac:dyDescent="0.3">
      <c r="A504" s="3" t="s">
        <v>34</v>
      </c>
      <c r="B504" s="7">
        <v>43356</v>
      </c>
      <c r="C504" s="3"/>
      <c r="D504" s="10">
        <v>0</v>
      </c>
      <c r="E504" s="10">
        <v>109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/>
      <c r="V504" s="14">
        <v>890</v>
      </c>
      <c r="W504" s="14">
        <v>146.42256143260519</v>
      </c>
      <c r="X504" s="6">
        <f>V504+W504</f>
        <v>1036.4225614326051</v>
      </c>
      <c r="Y504" s="12">
        <f t="shared" si="28"/>
        <v>109</v>
      </c>
      <c r="Z504" s="12">
        <f t="shared" si="29"/>
        <v>0</v>
      </c>
      <c r="AA504" s="12">
        <f t="shared" si="30"/>
        <v>611</v>
      </c>
      <c r="AB504" s="12">
        <f t="shared" si="31"/>
        <v>720</v>
      </c>
      <c r="AC504" s="6">
        <v>13.100436681222707</v>
      </c>
      <c r="AD504" s="6">
        <v>720</v>
      </c>
    </row>
    <row r="505" spans="1:30" x14ac:dyDescent="0.3">
      <c r="A505" s="3" t="s">
        <v>34</v>
      </c>
      <c r="B505" s="7">
        <v>43357</v>
      </c>
      <c r="C505" s="3"/>
      <c r="D505" s="10">
        <v>54</v>
      </c>
      <c r="E505" s="10">
        <v>86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/>
      <c r="V505" s="14">
        <v>695</v>
      </c>
      <c r="W505" s="14">
        <v>5.5949927346875521</v>
      </c>
      <c r="X505" s="6">
        <f>V505+W505</f>
        <v>700.59499273468759</v>
      </c>
      <c r="Y505" s="12">
        <f t="shared" si="28"/>
        <v>140</v>
      </c>
      <c r="Z505" s="12">
        <f t="shared" si="29"/>
        <v>0</v>
      </c>
      <c r="AA505" s="12">
        <f t="shared" si="30"/>
        <v>580</v>
      </c>
      <c r="AB505" s="12">
        <f t="shared" si="31"/>
        <v>720</v>
      </c>
      <c r="AC505" s="6">
        <v>13.100436681222707</v>
      </c>
      <c r="AD505" s="6">
        <v>720</v>
      </c>
    </row>
    <row r="506" spans="1:30" x14ac:dyDescent="0.3">
      <c r="A506" s="3" t="s">
        <v>34</v>
      </c>
      <c r="B506" s="7">
        <v>43360</v>
      </c>
      <c r="C506" s="3"/>
      <c r="D506" s="10">
        <v>25</v>
      </c>
      <c r="E506" s="10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/>
      <c r="V506" s="14">
        <v>1493</v>
      </c>
      <c r="W506" s="14">
        <v>6.5224404257124773</v>
      </c>
      <c r="X506" s="6">
        <f>V506+W506</f>
        <v>1499.5224404257124</v>
      </c>
      <c r="Y506" s="12">
        <f t="shared" si="28"/>
        <v>25</v>
      </c>
      <c r="Z506" s="12">
        <f t="shared" si="29"/>
        <v>0</v>
      </c>
      <c r="AA506" s="12">
        <f t="shared" si="30"/>
        <v>695</v>
      </c>
      <c r="AB506" s="12">
        <f t="shared" si="31"/>
        <v>720</v>
      </c>
      <c r="AC506" s="6">
        <v>13.100436681222707</v>
      </c>
      <c r="AD506" s="6">
        <v>720</v>
      </c>
    </row>
    <row r="507" spans="1:30" x14ac:dyDescent="0.3">
      <c r="A507" s="3" t="s">
        <v>34</v>
      </c>
      <c r="B507" s="7">
        <v>43361</v>
      </c>
      <c r="C507" s="3"/>
      <c r="D507" s="10">
        <v>0</v>
      </c>
      <c r="E507" s="10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/>
      <c r="V507" s="14">
        <v>1500</v>
      </c>
      <c r="W507" s="14">
        <v>30.989935217959484</v>
      </c>
      <c r="X507" s="6">
        <f>V507+W507</f>
        <v>1530.9899352179596</v>
      </c>
      <c r="Y507" s="12">
        <f t="shared" si="28"/>
        <v>0</v>
      </c>
      <c r="Z507" s="12">
        <f t="shared" si="29"/>
        <v>0</v>
      </c>
      <c r="AA507" s="12">
        <f t="shared" si="30"/>
        <v>720</v>
      </c>
      <c r="AB507" s="12">
        <f t="shared" si="31"/>
        <v>720</v>
      </c>
      <c r="AC507" s="6">
        <v>13.100436681222707</v>
      </c>
      <c r="AD507" s="6">
        <v>720</v>
      </c>
    </row>
    <row r="508" spans="1:30" x14ac:dyDescent="0.3">
      <c r="A508" s="3" t="s">
        <v>34</v>
      </c>
      <c r="B508" s="7">
        <v>43362</v>
      </c>
      <c r="C508" s="3"/>
      <c r="D508" s="10">
        <v>24</v>
      </c>
      <c r="E508" s="10">
        <v>65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/>
      <c r="V508" s="14">
        <v>1470</v>
      </c>
      <c r="W508" s="14">
        <v>17.804737575109321</v>
      </c>
      <c r="X508" s="6">
        <f>V508+W508</f>
        <v>1487.8047375751094</v>
      </c>
      <c r="Y508" s="12">
        <f t="shared" si="28"/>
        <v>89</v>
      </c>
      <c r="Z508" s="12">
        <f t="shared" si="29"/>
        <v>0</v>
      </c>
      <c r="AA508" s="12">
        <f t="shared" si="30"/>
        <v>631</v>
      </c>
      <c r="AB508" s="12">
        <f t="shared" si="31"/>
        <v>720</v>
      </c>
      <c r="AC508" s="6">
        <v>13.100436681222707</v>
      </c>
      <c r="AD508" s="6">
        <v>720</v>
      </c>
    </row>
    <row r="509" spans="1:30" x14ac:dyDescent="0.3">
      <c r="A509" s="3" t="s">
        <v>34</v>
      </c>
      <c r="B509" s="4">
        <v>43363</v>
      </c>
      <c r="C509" s="3"/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630</v>
      </c>
      <c r="U509" s="5"/>
      <c r="V509" s="14">
        <v>0</v>
      </c>
      <c r="W509" s="14">
        <v>0</v>
      </c>
      <c r="X509" s="6">
        <f>V509+W509</f>
        <v>0</v>
      </c>
      <c r="Y509" s="12">
        <f t="shared" si="28"/>
        <v>0</v>
      </c>
      <c r="Z509" s="12">
        <f t="shared" si="29"/>
        <v>630</v>
      </c>
      <c r="AA509" s="12">
        <f t="shared" si="30"/>
        <v>720</v>
      </c>
      <c r="AB509" s="12">
        <f t="shared" si="31"/>
        <v>90</v>
      </c>
      <c r="AC509" s="6">
        <v>13.100436681222707</v>
      </c>
      <c r="AD509" s="6">
        <v>720</v>
      </c>
    </row>
    <row r="510" spans="1:30" x14ac:dyDescent="0.3">
      <c r="A510" s="3" t="s">
        <v>34</v>
      </c>
      <c r="B510" s="7">
        <v>43364</v>
      </c>
      <c r="C510" s="3"/>
      <c r="D510" s="10">
        <v>7</v>
      </c>
      <c r="E510" s="10">
        <v>53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/>
      <c r="V510" s="14">
        <v>1200</v>
      </c>
      <c r="W510" s="14">
        <v>20.191039723216072</v>
      </c>
      <c r="X510" s="6">
        <f>V510+W510</f>
        <v>1220.1910397232161</v>
      </c>
      <c r="Y510" s="12">
        <f t="shared" si="28"/>
        <v>60</v>
      </c>
      <c r="Z510" s="12">
        <f t="shared" si="29"/>
        <v>0</v>
      </c>
      <c r="AA510" s="12">
        <f t="shared" si="30"/>
        <v>660</v>
      </c>
      <c r="AB510" s="12">
        <f t="shared" si="31"/>
        <v>720</v>
      </c>
      <c r="AC510" s="6">
        <v>13.100436681222707</v>
      </c>
      <c r="AD510" s="6">
        <v>720</v>
      </c>
    </row>
    <row r="511" spans="1:30" x14ac:dyDescent="0.3">
      <c r="A511" s="3" t="s">
        <v>34</v>
      </c>
      <c r="B511" s="7">
        <v>43367</v>
      </c>
      <c r="C511" s="3"/>
      <c r="D511" s="10">
        <v>83</v>
      </c>
      <c r="E511" s="10">
        <v>71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/>
      <c r="V511" s="14">
        <v>895</v>
      </c>
      <c r="W511" s="14">
        <v>775.95826145471381</v>
      </c>
      <c r="X511" s="6">
        <f>V511+W511</f>
        <v>1670.9582614547139</v>
      </c>
      <c r="Y511" s="12">
        <f t="shared" si="28"/>
        <v>154</v>
      </c>
      <c r="Z511" s="12">
        <f t="shared" si="29"/>
        <v>0</v>
      </c>
      <c r="AA511" s="12">
        <f t="shared" si="30"/>
        <v>566</v>
      </c>
      <c r="AB511" s="12">
        <f t="shared" si="31"/>
        <v>720</v>
      </c>
      <c r="AC511" s="6">
        <v>13.100436681222707</v>
      </c>
      <c r="AD511" s="6">
        <v>720</v>
      </c>
    </row>
    <row r="512" spans="1:30" x14ac:dyDescent="0.3">
      <c r="A512" s="3" t="s">
        <v>34</v>
      </c>
      <c r="B512" s="7">
        <v>43368</v>
      </c>
      <c r="C512" s="3"/>
      <c r="D512" s="10">
        <v>0</v>
      </c>
      <c r="E512" s="10">
        <v>91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/>
      <c r="V512" s="14">
        <v>1400</v>
      </c>
      <c r="W512" s="14">
        <v>133.02209045303462</v>
      </c>
      <c r="X512" s="6">
        <f>V512+W512</f>
        <v>1533.0220904530347</v>
      </c>
      <c r="Y512" s="12">
        <f t="shared" si="28"/>
        <v>91</v>
      </c>
      <c r="Z512" s="12">
        <f t="shared" si="29"/>
        <v>0</v>
      </c>
      <c r="AA512" s="12">
        <f t="shared" si="30"/>
        <v>629</v>
      </c>
      <c r="AB512" s="12">
        <f t="shared" si="31"/>
        <v>720</v>
      </c>
      <c r="AC512" s="6">
        <v>13.100436681222707</v>
      </c>
      <c r="AD512" s="6">
        <v>720</v>
      </c>
    </row>
    <row r="513" spans="1:30" x14ac:dyDescent="0.3">
      <c r="A513" s="3" t="s">
        <v>34</v>
      </c>
      <c r="B513" s="7">
        <v>43369</v>
      </c>
      <c r="C513" s="3"/>
      <c r="D513" s="10">
        <v>10</v>
      </c>
      <c r="E513" s="10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/>
      <c r="V513" s="14">
        <v>1300</v>
      </c>
      <c r="W513" s="14">
        <v>16.241017269005368</v>
      </c>
      <c r="X513" s="6">
        <f>V513+W513</f>
        <v>1316.2410172690054</v>
      </c>
      <c r="Y513" s="12">
        <f t="shared" si="28"/>
        <v>10</v>
      </c>
      <c r="Z513" s="12">
        <f t="shared" si="29"/>
        <v>0</v>
      </c>
      <c r="AA513" s="12">
        <f t="shared" si="30"/>
        <v>710</v>
      </c>
      <c r="AB513" s="12">
        <f t="shared" si="31"/>
        <v>720</v>
      </c>
      <c r="AC513" s="6">
        <v>13.100436681222707</v>
      </c>
      <c r="AD513" s="6">
        <v>720</v>
      </c>
    </row>
    <row r="514" spans="1:30" x14ac:dyDescent="0.3">
      <c r="A514" s="3" t="s">
        <v>34</v>
      </c>
      <c r="B514" s="7">
        <v>43370</v>
      </c>
      <c r="C514" s="3"/>
      <c r="D514" s="10">
        <v>16</v>
      </c>
      <c r="E514" s="10">
        <v>318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/>
      <c r="V514" s="14">
        <v>360</v>
      </c>
      <c r="W514" s="14">
        <v>2.4014605439037919</v>
      </c>
      <c r="X514" s="6">
        <f>V514+W514</f>
        <v>362.4014605439038</v>
      </c>
      <c r="Y514" s="12">
        <f t="shared" si="28"/>
        <v>334</v>
      </c>
      <c r="Z514" s="12">
        <f t="shared" si="29"/>
        <v>0</v>
      </c>
      <c r="AA514" s="12">
        <f t="shared" si="30"/>
        <v>386</v>
      </c>
      <c r="AB514" s="12">
        <f t="shared" si="31"/>
        <v>720</v>
      </c>
      <c r="AC514" s="6">
        <v>13.100436681222707</v>
      </c>
      <c r="AD514" s="6">
        <v>720</v>
      </c>
    </row>
    <row r="515" spans="1:30" x14ac:dyDescent="0.3">
      <c r="A515" s="3" t="s">
        <v>34</v>
      </c>
      <c r="B515" s="7">
        <v>43371</v>
      </c>
      <c r="C515" s="3"/>
      <c r="D515" s="10">
        <v>72</v>
      </c>
      <c r="E515" s="10">
        <v>68</v>
      </c>
      <c r="F515" s="5">
        <v>0</v>
      </c>
      <c r="G515" s="5">
        <v>0</v>
      </c>
      <c r="H515" s="5">
        <v>38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/>
      <c r="V515" s="14">
        <v>425</v>
      </c>
      <c r="W515" s="14">
        <v>3.6901052757028707</v>
      </c>
      <c r="X515" s="6">
        <f>V515+W515</f>
        <v>428.69010527570288</v>
      </c>
      <c r="Y515" s="12">
        <f t="shared" ref="Y515:Y578" si="32">D515+E515+F515+H515+J515+K515+L515+M515+N515+O515+P515+Q515+R515+S515+U515</f>
        <v>178</v>
      </c>
      <c r="Z515" s="12">
        <f t="shared" ref="Z515:Z578" si="33">G515+I515+T515</f>
        <v>0</v>
      </c>
      <c r="AA515" s="12">
        <f t="shared" ref="AA515:AA578" si="34">AD515-Y515</f>
        <v>542</v>
      </c>
      <c r="AB515" s="12">
        <f t="shared" ref="AB515:AB578" si="35">AD515-Z515</f>
        <v>720</v>
      </c>
      <c r="AC515" s="6">
        <v>13.100436681222707</v>
      </c>
      <c r="AD515" s="6">
        <v>720</v>
      </c>
    </row>
    <row r="516" spans="1:30" x14ac:dyDescent="0.3">
      <c r="A516" s="3" t="s">
        <v>34</v>
      </c>
      <c r="B516" s="7">
        <v>43374</v>
      </c>
      <c r="C516" s="3"/>
      <c r="D516" s="10">
        <v>51</v>
      </c>
      <c r="E516" s="10">
        <v>8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/>
      <c r="V516" s="14">
        <v>550</v>
      </c>
      <c r="W516" s="14">
        <v>5.3231220167364581</v>
      </c>
      <c r="X516" s="6">
        <f>V516+W516</f>
        <v>555.32312201673642</v>
      </c>
      <c r="Y516" s="12">
        <f t="shared" si="32"/>
        <v>59</v>
      </c>
      <c r="Z516" s="12">
        <f t="shared" si="33"/>
        <v>0</v>
      </c>
      <c r="AA516" s="12">
        <f t="shared" si="34"/>
        <v>661</v>
      </c>
      <c r="AB516" s="12">
        <f t="shared" si="35"/>
        <v>720</v>
      </c>
      <c r="AC516" s="6">
        <v>13.100436681222707</v>
      </c>
      <c r="AD516" s="6">
        <v>720</v>
      </c>
    </row>
    <row r="517" spans="1:30" x14ac:dyDescent="0.3">
      <c r="A517" s="3" t="s">
        <v>34</v>
      </c>
      <c r="B517" s="7">
        <v>43375</v>
      </c>
      <c r="C517" s="3"/>
      <c r="D517" s="10">
        <v>0</v>
      </c>
      <c r="E517" s="10">
        <v>102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/>
      <c r="V517" s="14">
        <v>400</v>
      </c>
      <c r="W517" s="14">
        <v>7.410754706644064</v>
      </c>
      <c r="X517" s="6">
        <f>V517+W517</f>
        <v>407.41075470664407</v>
      </c>
      <c r="Y517" s="12">
        <f t="shared" si="32"/>
        <v>102</v>
      </c>
      <c r="Z517" s="12">
        <f t="shared" si="33"/>
        <v>0</v>
      </c>
      <c r="AA517" s="12">
        <f t="shared" si="34"/>
        <v>618</v>
      </c>
      <c r="AB517" s="12">
        <f t="shared" si="35"/>
        <v>720</v>
      </c>
      <c r="AC517" s="6">
        <v>13.100436681222707</v>
      </c>
      <c r="AD517" s="6">
        <v>720</v>
      </c>
    </row>
    <row r="518" spans="1:30" x14ac:dyDescent="0.3">
      <c r="A518" s="3" t="s">
        <v>34</v>
      </c>
      <c r="B518" s="7">
        <v>43376</v>
      </c>
      <c r="C518" s="3"/>
      <c r="D518" s="10">
        <v>404</v>
      </c>
      <c r="E518" s="10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/>
      <c r="V518" s="14"/>
      <c r="W518" s="14">
        <v>0</v>
      </c>
      <c r="X518" s="6">
        <f>V518+W518</f>
        <v>0</v>
      </c>
      <c r="Y518" s="12">
        <f t="shared" si="32"/>
        <v>404</v>
      </c>
      <c r="Z518" s="12">
        <f t="shared" si="33"/>
        <v>0</v>
      </c>
      <c r="AA518" s="12">
        <f t="shared" si="34"/>
        <v>316</v>
      </c>
      <c r="AB518" s="12">
        <f t="shared" si="35"/>
        <v>720</v>
      </c>
      <c r="AC518" s="6">
        <v>13.100436681222707</v>
      </c>
      <c r="AD518" s="6">
        <v>720</v>
      </c>
    </row>
    <row r="519" spans="1:30" x14ac:dyDescent="0.3">
      <c r="A519" s="3" t="s">
        <v>34</v>
      </c>
      <c r="B519" s="7">
        <v>43377</v>
      </c>
      <c r="C519" s="3"/>
      <c r="D519" s="10">
        <v>94</v>
      </c>
      <c r="E519" s="10">
        <v>175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/>
      <c r="V519" s="14">
        <v>410</v>
      </c>
      <c r="W519" s="14">
        <v>2.217111186859094</v>
      </c>
      <c r="X519" s="6">
        <f>V519+W519</f>
        <v>412.21711118685909</v>
      </c>
      <c r="Y519" s="12">
        <f t="shared" si="32"/>
        <v>269</v>
      </c>
      <c r="Z519" s="12">
        <f t="shared" si="33"/>
        <v>0</v>
      </c>
      <c r="AA519" s="12">
        <f t="shared" si="34"/>
        <v>451</v>
      </c>
      <c r="AB519" s="12">
        <f t="shared" si="35"/>
        <v>720</v>
      </c>
      <c r="AC519" s="6">
        <v>13.100436681222707</v>
      </c>
      <c r="AD519" s="6">
        <v>720</v>
      </c>
    </row>
    <row r="520" spans="1:30" x14ac:dyDescent="0.3">
      <c r="A520" s="3" t="s">
        <v>34</v>
      </c>
      <c r="B520" s="7">
        <v>43378</v>
      </c>
      <c r="C520" s="3"/>
      <c r="D520" s="10">
        <v>450</v>
      </c>
      <c r="E520" s="10">
        <v>52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/>
      <c r="V520" s="14">
        <v>290</v>
      </c>
      <c r="W520" s="14">
        <v>1.1678560831854989</v>
      </c>
      <c r="X520" s="6">
        <f>V520+W520</f>
        <v>291.16785608318548</v>
      </c>
      <c r="Y520" s="12">
        <f t="shared" si="32"/>
        <v>502</v>
      </c>
      <c r="Z520" s="12">
        <f t="shared" si="33"/>
        <v>0</v>
      </c>
      <c r="AA520" s="12">
        <f t="shared" si="34"/>
        <v>218</v>
      </c>
      <c r="AB520" s="12">
        <f t="shared" si="35"/>
        <v>720</v>
      </c>
      <c r="AC520" s="6">
        <v>13.100436681222707</v>
      </c>
      <c r="AD520" s="6">
        <v>720</v>
      </c>
    </row>
    <row r="521" spans="1:30" x14ac:dyDescent="0.3">
      <c r="A521" s="3" t="s">
        <v>34</v>
      </c>
      <c r="B521" s="7">
        <v>43381</v>
      </c>
      <c r="C521" s="3"/>
      <c r="D521" s="10">
        <v>330</v>
      </c>
      <c r="E521" s="10">
        <v>59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80</v>
      </c>
      <c r="S521" s="5">
        <v>0</v>
      </c>
      <c r="T521" s="5">
        <v>0</v>
      </c>
      <c r="U521" s="5"/>
      <c r="V521" s="14"/>
      <c r="W521" s="14">
        <v>0</v>
      </c>
      <c r="X521" s="6">
        <f>V521+W521</f>
        <v>0</v>
      </c>
      <c r="Y521" s="12">
        <f t="shared" si="32"/>
        <v>469</v>
      </c>
      <c r="Z521" s="12">
        <f t="shared" si="33"/>
        <v>0</v>
      </c>
      <c r="AA521" s="12">
        <f t="shared" si="34"/>
        <v>251</v>
      </c>
      <c r="AB521" s="12">
        <f t="shared" si="35"/>
        <v>720</v>
      </c>
      <c r="AC521" s="6">
        <v>13.100436681222707</v>
      </c>
      <c r="AD521" s="6">
        <v>720</v>
      </c>
    </row>
    <row r="522" spans="1:30" x14ac:dyDescent="0.3">
      <c r="A522" s="3" t="s">
        <v>34</v>
      </c>
      <c r="B522" s="7">
        <v>43382</v>
      </c>
      <c r="C522" s="3"/>
      <c r="D522" s="10">
        <v>467</v>
      </c>
      <c r="E522" s="10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/>
      <c r="V522" s="14"/>
      <c r="W522" s="14">
        <v>0</v>
      </c>
      <c r="X522" s="6">
        <f>V522+W522</f>
        <v>0</v>
      </c>
      <c r="Y522" s="12">
        <f t="shared" si="32"/>
        <v>467</v>
      </c>
      <c r="Z522" s="12">
        <f t="shared" si="33"/>
        <v>0</v>
      </c>
      <c r="AA522" s="12">
        <f t="shared" si="34"/>
        <v>253</v>
      </c>
      <c r="AB522" s="12">
        <f t="shared" si="35"/>
        <v>720</v>
      </c>
      <c r="AC522" s="6">
        <v>13.100436681222707</v>
      </c>
      <c r="AD522" s="6">
        <v>720</v>
      </c>
    </row>
    <row r="523" spans="1:30" x14ac:dyDescent="0.3">
      <c r="A523" s="3" t="s">
        <v>34</v>
      </c>
      <c r="B523" s="7">
        <v>43383</v>
      </c>
      <c r="C523" s="3"/>
      <c r="D523" s="10">
        <v>114</v>
      </c>
      <c r="E523" s="10">
        <v>97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/>
      <c r="V523" s="14">
        <v>510</v>
      </c>
      <c r="W523" s="14">
        <v>3.1251904841483378</v>
      </c>
      <c r="X523" s="6">
        <f>V523+W523</f>
        <v>513.12519048414833</v>
      </c>
      <c r="Y523" s="12">
        <f t="shared" si="32"/>
        <v>211</v>
      </c>
      <c r="Z523" s="12">
        <f t="shared" si="33"/>
        <v>0</v>
      </c>
      <c r="AA523" s="12">
        <f t="shared" si="34"/>
        <v>509</v>
      </c>
      <c r="AB523" s="12">
        <f t="shared" si="35"/>
        <v>720</v>
      </c>
      <c r="AC523" s="6">
        <v>13.100436681222707</v>
      </c>
      <c r="AD523" s="6">
        <v>720</v>
      </c>
    </row>
    <row r="524" spans="1:30" x14ac:dyDescent="0.3">
      <c r="A524" s="3" t="s">
        <v>34</v>
      </c>
      <c r="B524" s="7">
        <v>43384</v>
      </c>
      <c r="C524" s="3"/>
      <c r="D524" s="10">
        <v>212</v>
      </c>
      <c r="E524" s="10">
        <v>98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/>
      <c r="V524" s="14">
        <v>240</v>
      </c>
      <c r="W524" s="14">
        <v>2.2268136673576255</v>
      </c>
      <c r="X524" s="6">
        <f>V524+W524</f>
        <v>242.22681366735762</v>
      </c>
      <c r="Y524" s="12">
        <f t="shared" si="32"/>
        <v>310</v>
      </c>
      <c r="Z524" s="12">
        <f t="shared" si="33"/>
        <v>0</v>
      </c>
      <c r="AA524" s="12">
        <f t="shared" si="34"/>
        <v>410</v>
      </c>
      <c r="AB524" s="12">
        <f t="shared" si="35"/>
        <v>720</v>
      </c>
      <c r="AC524" s="6">
        <v>13.100436681222707</v>
      </c>
      <c r="AD524" s="6">
        <v>720</v>
      </c>
    </row>
    <row r="525" spans="1:30" x14ac:dyDescent="0.3">
      <c r="A525" s="3" t="s">
        <v>34</v>
      </c>
      <c r="B525" s="4">
        <v>43388</v>
      </c>
      <c r="C525" s="3"/>
      <c r="D525" s="5">
        <v>19</v>
      </c>
      <c r="E525" s="5">
        <v>37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/>
      <c r="V525" s="14">
        <v>710</v>
      </c>
      <c r="W525" s="14">
        <v>1.4660018899395397</v>
      </c>
      <c r="X525" s="6">
        <f>V525+W525</f>
        <v>711.46600188993955</v>
      </c>
      <c r="Y525" s="12">
        <f t="shared" si="32"/>
        <v>56</v>
      </c>
      <c r="Z525" s="12">
        <f t="shared" si="33"/>
        <v>0</v>
      </c>
      <c r="AA525" s="12">
        <f t="shared" si="34"/>
        <v>664</v>
      </c>
      <c r="AB525" s="12">
        <f t="shared" si="35"/>
        <v>720</v>
      </c>
      <c r="AC525" s="6">
        <v>13.100436681222707</v>
      </c>
      <c r="AD525" s="6">
        <v>720</v>
      </c>
    </row>
    <row r="526" spans="1:30" x14ac:dyDescent="0.3">
      <c r="A526" s="3" t="s">
        <v>34</v>
      </c>
      <c r="B526" s="4">
        <v>43389</v>
      </c>
      <c r="C526" s="3"/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/>
      <c r="V526" s="14">
        <v>840</v>
      </c>
      <c r="W526" s="14">
        <v>3.8965013846837371</v>
      </c>
      <c r="X526" s="6">
        <f>V526+W526</f>
        <v>843.89650138468369</v>
      </c>
      <c r="Y526" s="12">
        <f t="shared" si="32"/>
        <v>0</v>
      </c>
      <c r="Z526" s="12">
        <f t="shared" si="33"/>
        <v>0</v>
      </c>
      <c r="AA526" s="12">
        <f t="shared" si="34"/>
        <v>720</v>
      </c>
      <c r="AB526" s="12">
        <f t="shared" si="35"/>
        <v>720</v>
      </c>
      <c r="AC526" s="6">
        <v>13.100436681222707</v>
      </c>
      <c r="AD526" s="6">
        <v>720</v>
      </c>
    </row>
    <row r="527" spans="1:30" x14ac:dyDescent="0.3">
      <c r="A527" s="3" t="s">
        <v>37</v>
      </c>
      <c r="B527" s="7">
        <v>43320</v>
      </c>
      <c r="C527" s="3"/>
      <c r="D527" s="10">
        <v>314</v>
      </c>
      <c r="E527" s="10">
        <v>0</v>
      </c>
      <c r="F527" s="10">
        <v>0</v>
      </c>
      <c r="G527" s="5">
        <v>0</v>
      </c>
      <c r="H527" s="5">
        <v>0</v>
      </c>
      <c r="I527" s="5">
        <v>16</v>
      </c>
      <c r="J527" s="5">
        <v>0</v>
      </c>
      <c r="K527" s="5">
        <v>0</v>
      </c>
      <c r="L527" s="5">
        <v>0</v>
      </c>
      <c r="M527" s="10">
        <v>5</v>
      </c>
      <c r="N527" s="5">
        <v>0</v>
      </c>
      <c r="O527" s="5">
        <v>0</v>
      </c>
      <c r="P527" s="5">
        <v>0</v>
      </c>
      <c r="Q527" s="5">
        <v>0</v>
      </c>
      <c r="R527" s="10">
        <v>0</v>
      </c>
      <c r="S527" s="5">
        <v>0</v>
      </c>
      <c r="T527" s="5">
        <v>0</v>
      </c>
      <c r="U527" s="5"/>
      <c r="V527" s="14">
        <v>160.80000000000001</v>
      </c>
      <c r="W527" s="14">
        <v>4.016122176062761</v>
      </c>
      <c r="X527" s="6">
        <f>V527+W527</f>
        <v>164.81612217606278</v>
      </c>
      <c r="Y527" s="12">
        <f t="shared" si="32"/>
        <v>319</v>
      </c>
      <c r="Z527" s="12">
        <f t="shared" si="33"/>
        <v>16</v>
      </c>
      <c r="AA527" s="12">
        <f t="shared" si="34"/>
        <v>401</v>
      </c>
      <c r="AB527" s="12">
        <f t="shared" si="35"/>
        <v>704</v>
      </c>
      <c r="AC527" s="6">
        <v>18.691588785046729</v>
      </c>
      <c r="AD527" s="6">
        <v>720</v>
      </c>
    </row>
    <row r="528" spans="1:30" x14ac:dyDescent="0.3">
      <c r="A528" s="3" t="s">
        <v>37</v>
      </c>
      <c r="B528" s="7">
        <v>43321</v>
      </c>
      <c r="C528" s="3"/>
      <c r="D528" s="10">
        <v>441</v>
      </c>
      <c r="E528" s="10">
        <v>0</v>
      </c>
      <c r="F528" s="10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10">
        <v>0</v>
      </c>
      <c r="N528" s="5">
        <v>0</v>
      </c>
      <c r="O528" s="5">
        <v>0</v>
      </c>
      <c r="P528" s="5">
        <v>0</v>
      </c>
      <c r="Q528" s="5">
        <v>0</v>
      </c>
      <c r="R528" s="10">
        <v>0</v>
      </c>
      <c r="S528" s="5">
        <v>0</v>
      </c>
      <c r="T528" s="5">
        <v>0</v>
      </c>
      <c r="U528" s="5"/>
      <c r="V528" s="14">
        <v>177</v>
      </c>
      <c r="W528" s="14">
        <v>1.4167993776204089</v>
      </c>
      <c r="X528" s="6">
        <f>V528+W528</f>
        <v>178.41679937762041</v>
      </c>
      <c r="Y528" s="12">
        <f t="shared" si="32"/>
        <v>441</v>
      </c>
      <c r="Z528" s="12">
        <f t="shared" si="33"/>
        <v>0</v>
      </c>
      <c r="AA528" s="12">
        <f t="shared" si="34"/>
        <v>279</v>
      </c>
      <c r="AB528" s="12">
        <f t="shared" si="35"/>
        <v>720</v>
      </c>
      <c r="AC528" s="6">
        <v>18.691588785046729</v>
      </c>
      <c r="AD528" s="6">
        <v>720</v>
      </c>
    </row>
    <row r="529" spans="1:30" x14ac:dyDescent="0.3">
      <c r="A529" s="3" t="s">
        <v>37</v>
      </c>
      <c r="B529" s="7">
        <v>43322</v>
      </c>
      <c r="C529" s="3"/>
      <c r="D529" s="10">
        <v>0</v>
      </c>
      <c r="E529" s="10">
        <v>0</v>
      </c>
      <c r="F529" s="10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10">
        <v>0</v>
      </c>
      <c r="N529" s="5">
        <v>0</v>
      </c>
      <c r="O529" s="5">
        <v>0</v>
      </c>
      <c r="P529" s="5">
        <v>0</v>
      </c>
      <c r="Q529" s="5">
        <v>0</v>
      </c>
      <c r="R529" s="10">
        <v>349</v>
      </c>
      <c r="S529" s="5">
        <v>0</v>
      </c>
      <c r="T529" s="5">
        <v>0</v>
      </c>
      <c r="U529" s="5"/>
      <c r="V529" s="14">
        <v>0</v>
      </c>
      <c r="W529" s="14">
        <v>0</v>
      </c>
      <c r="X529" s="6">
        <f>V529+W529</f>
        <v>0</v>
      </c>
      <c r="Y529" s="12">
        <f t="shared" si="32"/>
        <v>349</v>
      </c>
      <c r="Z529" s="12">
        <f t="shared" si="33"/>
        <v>0</v>
      </c>
      <c r="AA529" s="12">
        <f t="shared" si="34"/>
        <v>371</v>
      </c>
      <c r="AB529" s="12">
        <f t="shared" si="35"/>
        <v>720</v>
      </c>
      <c r="AC529" s="6">
        <v>18.691588785046729</v>
      </c>
      <c r="AD529" s="6">
        <v>720</v>
      </c>
    </row>
    <row r="530" spans="1:30" x14ac:dyDescent="0.3">
      <c r="A530" s="3" t="s">
        <v>37</v>
      </c>
      <c r="B530" s="7">
        <v>43325</v>
      </c>
      <c r="C530" s="3"/>
      <c r="D530" s="10">
        <v>0</v>
      </c>
      <c r="E530" s="10">
        <v>156</v>
      </c>
      <c r="F530" s="10">
        <v>19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10">
        <v>0</v>
      </c>
      <c r="N530" s="5">
        <v>0</v>
      </c>
      <c r="O530" s="5">
        <v>0</v>
      </c>
      <c r="P530" s="5">
        <v>0</v>
      </c>
      <c r="Q530" s="5">
        <v>0</v>
      </c>
      <c r="R530" s="10">
        <v>20</v>
      </c>
      <c r="S530" s="5">
        <v>0</v>
      </c>
      <c r="T530" s="5">
        <v>0</v>
      </c>
      <c r="U530" s="5"/>
      <c r="V530" s="14">
        <v>177</v>
      </c>
      <c r="W530" s="14">
        <v>2.7063180952976955</v>
      </c>
      <c r="X530" s="6">
        <f>V530+W530</f>
        <v>179.70631809529769</v>
      </c>
      <c r="Y530" s="12">
        <f t="shared" si="32"/>
        <v>195</v>
      </c>
      <c r="Z530" s="12">
        <f t="shared" si="33"/>
        <v>0</v>
      </c>
      <c r="AA530" s="12">
        <f t="shared" si="34"/>
        <v>525</v>
      </c>
      <c r="AB530" s="12">
        <f t="shared" si="35"/>
        <v>720</v>
      </c>
      <c r="AC530" s="6">
        <v>18.691588785046729</v>
      </c>
      <c r="AD530" s="6">
        <v>720</v>
      </c>
    </row>
    <row r="531" spans="1:30" x14ac:dyDescent="0.3">
      <c r="A531" s="3" t="s">
        <v>37</v>
      </c>
      <c r="B531" s="7">
        <v>43326</v>
      </c>
      <c r="C531" s="3"/>
      <c r="D531" s="10">
        <v>368</v>
      </c>
      <c r="E531" s="10">
        <v>0</v>
      </c>
      <c r="F531" s="10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10">
        <v>0</v>
      </c>
      <c r="N531" s="5">
        <v>0</v>
      </c>
      <c r="O531" s="5">
        <v>0</v>
      </c>
      <c r="P531" s="5">
        <v>0</v>
      </c>
      <c r="Q531" s="5">
        <v>0</v>
      </c>
      <c r="R531" s="10">
        <v>0</v>
      </c>
      <c r="S531" s="5">
        <v>0</v>
      </c>
      <c r="T531" s="5">
        <v>0</v>
      </c>
      <c r="U531" s="5"/>
      <c r="V531" s="14">
        <v>177</v>
      </c>
      <c r="W531" s="14">
        <v>0.1743540557217037</v>
      </c>
      <c r="X531" s="6">
        <f>V531+W531</f>
        <v>177.17435405572169</v>
      </c>
      <c r="Y531" s="12">
        <f t="shared" si="32"/>
        <v>368</v>
      </c>
      <c r="Z531" s="12">
        <f t="shared" si="33"/>
        <v>0</v>
      </c>
      <c r="AA531" s="12">
        <f t="shared" si="34"/>
        <v>352</v>
      </c>
      <c r="AB531" s="12">
        <f t="shared" si="35"/>
        <v>720</v>
      </c>
      <c r="AC531" s="6">
        <v>18.691588785046729</v>
      </c>
      <c r="AD531" s="6">
        <v>720</v>
      </c>
    </row>
    <row r="532" spans="1:30" x14ac:dyDescent="0.3">
      <c r="A532" s="3" t="s">
        <v>37</v>
      </c>
      <c r="B532" s="7">
        <v>43327</v>
      </c>
      <c r="C532" s="3"/>
      <c r="D532" s="10">
        <v>48</v>
      </c>
      <c r="E532" s="10">
        <v>0</v>
      </c>
      <c r="F532" s="10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10">
        <v>8</v>
      </c>
      <c r="N532" s="5">
        <v>0</v>
      </c>
      <c r="O532" s="5">
        <v>0</v>
      </c>
      <c r="P532" s="5">
        <v>0</v>
      </c>
      <c r="Q532" s="5">
        <v>0</v>
      </c>
      <c r="R532" s="10">
        <v>75</v>
      </c>
      <c r="S532" s="5">
        <v>0</v>
      </c>
      <c r="T532" s="5">
        <v>0</v>
      </c>
      <c r="U532" s="5"/>
      <c r="V532" s="14">
        <v>755</v>
      </c>
      <c r="W532" s="14">
        <v>10.091939219574783</v>
      </c>
      <c r="X532" s="6">
        <f>V532+W532</f>
        <v>765.09193921957478</v>
      </c>
      <c r="Y532" s="12">
        <f t="shared" si="32"/>
        <v>131</v>
      </c>
      <c r="Z532" s="12">
        <f t="shared" si="33"/>
        <v>0</v>
      </c>
      <c r="AA532" s="12">
        <f t="shared" si="34"/>
        <v>589</v>
      </c>
      <c r="AB532" s="12">
        <f t="shared" si="35"/>
        <v>720</v>
      </c>
      <c r="AC532" s="6">
        <v>18.691588785046729</v>
      </c>
      <c r="AD532" s="6">
        <v>720</v>
      </c>
    </row>
    <row r="533" spans="1:30" x14ac:dyDescent="0.3">
      <c r="A533" s="3" t="s">
        <v>37</v>
      </c>
      <c r="B533" s="7">
        <v>43332</v>
      </c>
      <c r="C533" s="3"/>
      <c r="D533" s="10">
        <v>13</v>
      </c>
      <c r="E533" s="10">
        <v>41</v>
      </c>
      <c r="F533" s="10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10">
        <v>0</v>
      </c>
      <c r="N533" s="5">
        <v>0</v>
      </c>
      <c r="O533" s="5">
        <v>0</v>
      </c>
      <c r="P533" s="5">
        <v>0</v>
      </c>
      <c r="Q533" s="5">
        <v>0</v>
      </c>
      <c r="R533" s="10">
        <v>0</v>
      </c>
      <c r="S533" s="5">
        <v>0</v>
      </c>
      <c r="T533" s="5">
        <v>0</v>
      </c>
      <c r="U533" s="5"/>
      <c r="V533" s="14">
        <v>212</v>
      </c>
      <c r="W533" s="14">
        <v>3.2463552421029043</v>
      </c>
      <c r="X533" s="6">
        <f>V533+W533</f>
        <v>215.24635524210291</v>
      </c>
      <c r="Y533" s="12">
        <f t="shared" si="32"/>
        <v>54</v>
      </c>
      <c r="Z533" s="12">
        <f t="shared" si="33"/>
        <v>0</v>
      </c>
      <c r="AA533" s="12">
        <f t="shared" si="34"/>
        <v>666</v>
      </c>
      <c r="AB533" s="12">
        <f t="shared" si="35"/>
        <v>720</v>
      </c>
      <c r="AC533" s="6">
        <v>18.691588785046729</v>
      </c>
      <c r="AD533" s="6">
        <v>720</v>
      </c>
    </row>
    <row r="534" spans="1:30" x14ac:dyDescent="0.3">
      <c r="A534" s="3" t="s">
        <v>37</v>
      </c>
      <c r="B534" s="7">
        <v>43333</v>
      </c>
      <c r="C534" s="3"/>
      <c r="D534" s="10">
        <v>321</v>
      </c>
      <c r="E534" s="10">
        <v>83</v>
      </c>
      <c r="F534" s="10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10">
        <v>0</v>
      </c>
      <c r="N534" s="5">
        <v>0</v>
      </c>
      <c r="O534" s="5">
        <v>0</v>
      </c>
      <c r="P534" s="5">
        <v>0</v>
      </c>
      <c r="Q534" s="5">
        <v>0</v>
      </c>
      <c r="R534" s="10">
        <v>0</v>
      </c>
      <c r="S534" s="5">
        <v>0</v>
      </c>
      <c r="T534" s="5">
        <v>0</v>
      </c>
      <c r="U534" s="5"/>
      <c r="V534" s="14">
        <v>542</v>
      </c>
      <c r="W534" s="14">
        <v>9.5358934829982527</v>
      </c>
      <c r="X534" s="6">
        <f>V534+W534</f>
        <v>551.53589348299829</v>
      </c>
      <c r="Y534" s="12">
        <f t="shared" si="32"/>
        <v>404</v>
      </c>
      <c r="Z534" s="12">
        <f t="shared" si="33"/>
        <v>0</v>
      </c>
      <c r="AA534" s="12">
        <f t="shared" si="34"/>
        <v>316</v>
      </c>
      <c r="AB534" s="12">
        <f t="shared" si="35"/>
        <v>720</v>
      </c>
      <c r="AC534" s="6">
        <v>18.691588785046729</v>
      </c>
      <c r="AD534" s="6">
        <v>720</v>
      </c>
    </row>
    <row r="535" spans="1:30" x14ac:dyDescent="0.3">
      <c r="A535" s="3" t="s">
        <v>37</v>
      </c>
      <c r="B535" s="7">
        <v>43334</v>
      </c>
      <c r="C535" s="3"/>
      <c r="D535" s="10">
        <v>657</v>
      </c>
      <c r="E535" s="10">
        <v>0</v>
      </c>
      <c r="F535" s="10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10">
        <v>0</v>
      </c>
      <c r="N535" s="5">
        <v>0</v>
      </c>
      <c r="O535" s="5">
        <v>0</v>
      </c>
      <c r="P535" s="5">
        <v>0</v>
      </c>
      <c r="Q535" s="5">
        <v>0</v>
      </c>
      <c r="R535" s="10">
        <v>0</v>
      </c>
      <c r="S535" s="5">
        <v>0</v>
      </c>
      <c r="T535" s="5">
        <v>0</v>
      </c>
      <c r="U535" s="5"/>
      <c r="V535" s="14">
        <v>125</v>
      </c>
      <c r="W535" s="14">
        <v>40.631606179382224</v>
      </c>
      <c r="X535" s="6">
        <f>V535+W535</f>
        <v>165.63160617938223</v>
      </c>
      <c r="Y535" s="12">
        <f t="shared" si="32"/>
        <v>657</v>
      </c>
      <c r="Z535" s="12">
        <f t="shared" si="33"/>
        <v>0</v>
      </c>
      <c r="AA535" s="12">
        <f t="shared" si="34"/>
        <v>63</v>
      </c>
      <c r="AB535" s="12">
        <f t="shared" si="35"/>
        <v>720</v>
      </c>
      <c r="AC535" s="6">
        <v>18.691588785046729</v>
      </c>
      <c r="AD535" s="6">
        <v>720</v>
      </c>
    </row>
    <row r="536" spans="1:30" x14ac:dyDescent="0.3">
      <c r="A536" s="3" t="s">
        <v>37</v>
      </c>
      <c r="B536" s="7">
        <v>43335</v>
      </c>
      <c r="C536" s="3"/>
      <c r="D536" s="10">
        <v>353</v>
      </c>
      <c r="E536" s="10">
        <v>0</v>
      </c>
      <c r="F536" s="10">
        <v>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/>
      <c r="V536" s="14">
        <v>428</v>
      </c>
      <c r="W536" s="14">
        <v>7.8208058983631874</v>
      </c>
      <c r="X536" s="6">
        <f>V536+W536</f>
        <v>435.82080589836318</v>
      </c>
      <c r="Y536" s="12">
        <f t="shared" si="32"/>
        <v>358</v>
      </c>
      <c r="Z536" s="12">
        <f t="shared" si="33"/>
        <v>0</v>
      </c>
      <c r="AA536" s="12">
        <f t="shared" si="34"/>
        <v>362</v>
      </c>
      <c r="AB536" s="12">
        <f t="shared" si="35"/>
        <v>720</v>
      </c>
      <c r="AC536" s="6">
        <v>18.691588785046729</v>
      </c>
      <c r="AD536" s="6">
        <v>720</v>
      </c>
    </row>
    <row r="537" spans="1:30" x14ac:dyDescent="0.3">
      <c r="A537" s="3" t="s">
        <v>37</v>
      </c>
      <c r="B537" s="7">
        <v>43336</v>
      </c>
      <c r="C537" s="3"/>
      <c r="D537" s="10">
        <v>366</v>
      </c>
      <c r="E537" s="10">
        <v>48</v>
      </c>
      <c r="F537" s="10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/>
      <c r="V537" s="14">
        <v>156</v>
      </c>
      <c r="W537" s="14">
        <v>4.6968421626914401</v>
      </c>
      <c r="X537" s="6">
        <f>V537+W537</f>
        <v>160.69684216269144</v>
      </c>
      <c r="Y537" s="12">
        <f t="shared" si="32"/>
        <v>414</v>
      </c>
      <c r="Z537" s="12">
        <f t="shared" si="33"/>
        <v>0</v>
      </c>
      <c r="AA537" s="12">
        <f t="shared" si="34"/>
        <v>306</v>
      </c>
      <c r="AB537" s="12">
        <f t="shared" si="35"/>
        <v>720</v>
      </c>
      <c r="AC537" s="6">
        <v>18.691588785046729</v>
      </c>
      <c r="AD537" s="6">
        <v>720</v>
      </c>
    </row>
    <row r="538" spans="1:30" x14ac:dyDescent="0.3">
      <c r="A538" s="3" t="s">
        <v>37</v>
      </c>
      <c r="B538" s="7">
        <v>43339</v>
      </c>
      <c r="C538" s="3"/>
      <c r="D538" s="10">
        <v>344</v>
      </c>
      <c r="E538" s="10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/>
      <c r="V538" s="14">
        <v>332</v>
      </c>
      <c r="W538" s="14">
        <v>0.79435095856439042</v>
      </c>
      <c r="X538" s="6">
        <f>V538+W538</f>
        <v>332.79435095856439</v>
      </c>
      <c r="Y538" s="12">
        <f t="shared" si="32"/>
        <v>344</v>
      </c>
      <c r="Z538" s="12">
        <f t="shared" si="33"/>
        <v>0</v>
      </c>
      <c r="AA538" s="12">
        <f t="shared" si="34"/>
        <v>376</v>
      </c>
      <c r="AB538" s="12">
        <f t="shared" si="35"/>
        <v>720</v>
      </c>
      <c r="AC538" s="6">
        <v>18.691588785046729</v>
      </c>
      <c r="AD538" s="6">
        <v>720</v>
      </c>
    </row>
    <row r="539" spans="1:30" x14ac:dyDescent="0.3">
      <c r="A539" s="3" t="s">
        <v>37</v>
      </c>
      <c r="B539" s="7">
        <v>43340</v>
      </c>
      <c r="C539" s="3"/>
      <c r="D539" s="10">
        <v>130</v>
      </c>
      <c r="E539" s="10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/>
      <c r="V539" s="14">
        <v>606</v>
      </c>
      <c r="W539" s="14">
        <v>16.321300412054288</v>
      </c>
      <c r="X539" s="6">
        <f>V539+W539</f>
        <v>622.32130041205426</v>
      </c>
      <c r="Y539" s="12">
        <f t="shared" si="32"/>
        <v>130</v>
      </c>
      <c r="Z539" s="12">
        <f t="shared" si="33"/>
        <v>0</v>
      </c>
      <c r="AA539" s="12">
        <f t="shared" si="34"/>
        <v>590</v>
      </c>
      <c r="AB539" s="12">
        <f t="shared" si="35"/>
        <v>720</v>
      </c>
      <c r="AC539" s="6">
        <v>18.691588785046729</v>
      </c>
      <c r="AD539" s="6">
        <v>720</v>
      </c>
    </row>
    <row r="540" spans="1:30" x14ac:dyDescent="0.3">
      <c r="A540" s="3" t="s">
        <v>37</v>
      </c>
      <c r="B540" s="7">
        <v>43341</v>
      </c>
      <c r="C540" s="3"/>
      <c r="D540" s="10">
        <v>252</v>
      </c>
      <c r="E540" s="10">
        <v>14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/>
      <c r="V540" s="14">
        <v>727</v>
      </c>
      <c r="W540" s="14">
        <v>1.6432103108056624</v>
      </c>
      <c r="X540" s="6">
        <f>V540+W540</f>
        <v>728.64321031080567</v>
      </c>
      <c r="Y540" s="12">
        <f t="shared" si="32"/>
        <v>266</v>
      </c>
      <c r="Z540" s="12">
        <f t="shared" si="33"/>
        <v>0</v>
      </c>
      <c r="AA540" s="12">
        <f t="shared" si="34"/>
        <v>454</v>
      </c>
      <c r="AB540" s="12">
        <f t="shared" si="35"/>
        <v>720</v>
      </c>
      <c r="AC540" s="6">
        <v>18.691588785046729</v>
      </c>
      <c r="AD540" s="6">
        <v>720</v>
      </c>
    </row>
    <row r="541" spans="1:30" x14ac:dyDescent="0.3">
      <c r="A541" s="3" t="s">
        <v>37</v>
      </c>
      <c r="B541" s="7">
        <v>43342</v>
      </c>
      <c r="C541" s="3"/>
      <c r="D541" s="10">
        <v>383</v>
      </c>
      <c r="E541" s="10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/>
      <c r="V541" s="14">
        <v>148</v>
      </c>
      <c r="W541" s="14">
        <v>3.4163647660915806</v>
      </c>
      <c r="X541" s="6">
        <f>V541+W541</f>
        <v>151.41636476609159</v>
      </c>
      <c r="Y541" s="12">
        <f t="shared" si="32"/>
        <v>383</v>
      </c>
      <c r="Z541" s="12">
        <f t="shared" si="33"/>
        <v>0</v>
      </c>
      <c r="AA541" s="12">
        <f t="shared" si="34"/>
        <v>337</v>
      </c>
      <c r="AB541" s="12">
        <f t="shared" si="35"/>
        <v>720</v>
      </c>
      <c r="AC541" s="6">
        <v>18.691588785046729</v>
      </c>
      <c r="AD541" s="6">
        <v>720</v>
      </c>
    </row>
    <row r="542" spans="1:30" x14ac:dyDescent="0.3">
      <c r="A542" s="3" t="s">
        <v>37</v>
      </c>
      <c r="B542" s="7">
        <v>43343</v>
      </c>
      <c r="C542" s="3"/>
      <c r="D542" s="10">
        <v>612</v>
      </c>
      <c r="E542" s="10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/>
      <c r="V542" s="14"/>
      <c r="W542" s="14">
        <v>0</v>
      </c>
      <c r="X542" s="6">
        <f>V542+W542</f>
        <v>0</v>
      </c>
      <c r="Y542" s="12">
        <f t="shared" si="32"/>
        <v>612</v>
      </c>
      <c r="Z542" s="12">
        <f t="shared" si="33"/>
        <v>0</v>
      </c>
      <c r="AA542" s="12">
        <f t="shared" si="34"/>
        <v>108</v>
      </c>
      <c r="AB542" s="12">
        <f t="shared" si="35"/>
        <v>720</v>
      </c>
      <c r="AC542" s="6">
        <v>18.691588785046729</v>
      </c>
      <c r="AD542" s="6">
        <v>720</v>
      </c>
    </row>
    <row r="543" spans="1:30" x14ac:dyDescent="0.3">
      <c r="A543" s="3" t="s">
        <v>37</v>
      </c>
      <c r="B543" s="7">
        <v>43346</v>
      </c>
      <c r="C543" s="3"/>
      <c r="D543" s="10">
        <v>125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/>
      <c r="V543" s="14">
        <v>818</v>
      </c>
      <c r="W543" s="14">
        <v>4.1108750257993103</v>
      </c>
      <c r="X543" s="6">
        <f>V543+W543</f>
        <v>822.11087502579926</v>
      </c>
      <c r="Y543" s="12">
        <f t="shared" si="32"/>
        <v>125</v>
      </c>
      <c r="Z543" s="12">
        <f t="shared" si="33"/>
        <v>0</v>
      </c>
      <c r="AA543" s="12">
        <f t="shared" si="34"/>
        <v>595</v>
      </c>
      <c r="AB543" s="12">
        <f t="shared" si="35"/>
        <v>720</v>
      </c>
      <c r="AC543" s="6">
        <v>18.691588785046729</v>
      </c>
      <c r="AD543" s="6">
        <v>720</v>
      </c>
    </row>
    <row r="544" spans="1:30" x14ac:dyDescent="0.3">
      <c r="A544" s="3" t="s">
        <v>37</v>
      </c>
      <c r="B544" s="7">
        <v>43347</v>
      </c>
      <c r="C544" s="3"/>
      <c r="D544" s="10">
        <v>60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/>
      <c r="V544" s="14">
        <v>994</v>
      </c>
      <c r="W544" s="14">
        <v>9.0810891083201799</v>
      </c>
      <c r="X544" s="6">
        <f>V544+W544</f>
        <v>1003.0810891083202</v>
      </c>
      <c r="Y544" s="12">
        <f t="shared" si="32"/>
        <v>60</v>
      </c>
      <c r="Z544" s="12">
        <f t="shared" si="33"/>
        <v>0</v>
      </c>
      <c r="AA544" s="12">
        <f t="shared" si="34"/>
        <v>660</v>
      </c>
      <c r="AB544" s="12">
        <f t="shared" si="35"/>
        <v>720</v>
      </c>
      <c r="AC544" s="6">
        <v>18.691588785046729</v>
      </c>
      <c r="AD544" s="6">
        <v>720</v>
      </c>
    </row>
    <row r="545" spans="1:30" x14ac:dyDescent="0.3">
      <c r="A545" s="3" t="s">
        <v>37</v>
      </c>
      <c r="B545" s="7">
        <v>43348</v>
      </c>
      <c r="C545" s="3"/>
      <c r="D545" s="10">
        <v>556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/>
      <c r="V545" s="14">
        <v>272</v>
      </c>
      <c r="W545" s="14">
        <v>0.25865871725078876</v>
      </c>
      <c r="X545" s="6">
        <f>V545+W545</f>
        <v>272.2586587172508</v>
      </c>
      <c r="Y545" s="12">
        <f t="shared" si="32"/>
        <v>556</v>
      </c>
      <c r="Z545" s="12">
        <f t="shared" si="33"/>
        <v>0</v>
      </c>
      <c r="AA545" s="12">
        <f t="shared" si="34"/>
        <v>164</v>
      </c>
      <c r="AB545" s="12">
        <f t="shared" si="35"/>
        <v>720</v>
      </c>
      <c r="AC545" s="6">
        <v>18.691588785046729</v>
      </c>
      <c r="AD545" s="6">
        <v>720</v>
      </c>
    </row>
    <row r="546" spans="1:30" x14ac:dyDescent="0.3">
      <c r="A546" s="3" t="s">
        <v>37</v>
      </c>
      <c r="B546" s="7">
        <v>43349</v>
      </c>
      <c r="C546" s="3"/>
      <c r="D546" s="10">
        <v>331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/>
      <c r="V546" s="14">
        <v>325</v>
      </c>
      <c r="W546" s="14">
        <v>4.680260811647015</v>
      </c>
      <c r="X546" s="6">
        <f>V546+W546</f>
        <v>329.68026081164703</v>
      </c>
      <c r="Y546" s="12">
        <f t="shared" si="32"/>
        <v>331</v>
      </c>
      <c r="Z546" s="12">
        <f t="shared" si="33"/>
        <v>0</v>
      </c>
      <c r="AA546" s="12">
        <f t="shared" si="34"/>
        <v>389</v>
      </c>
      <c r="AB546" s="12">
        <f t="shared" si="35"/>
        <v>720</v>
      </c>
      <c r="AC546" s="6">
        <v>18.691588785046729</v>
      </c>
      <c r="AD546" s="6">
        <v>720</v>
      </c>
    </row>
    <row r="547" spans="1:30" x14ac:dyDescent="0.3">
      <c r="A547" s="3" t="s">
        <v>37</v>
      </c>
      <c r="B547" s="7">
        <v>43353</v>
      </c>
      <c r="C547" s="3"/>
      <c r="D547" s="10">
        <v>259</v>
      </c>
      <c r="E547" s="10">
        <v>14</v>
      </c>
      <c r="F547" s="10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/>
      <c r="V547" s="14">
        <v>622</v>
      </c>
      <c r="W547" s="14">
        <v>4.1184381457459667</v>
      </c>
      <c r="X547" s="6">
        <f>V547+W547</f>
        <v>626.11843814574593</v>
      </c>
      <c r="Y547" s="12">
        <f t="shared" si="32"/>
        <v>273</v>
      </c>
      <c r="Z547" s="12">
        <f t="shared" si="33"/>
        <v>0</v>
      </c>
      <c r="AA547" s="12">
        <f t="shared" si="34"/>
        <v>447</v>
      </c>
      <c r="AB547" s="12">
        <f t="shared" si="35"/>
        <v>720</v>
      </c>
      <c r="AC547" s="6">
        <v>18.691588785046729</v>
      </c>
      <c r="AD547" s="6">
        <v>720</v>
      </c>
    </row>
    <row r="548" spans="1:30" x14ac:dyDescent="0.3">
      <c r="A548" s="3" t="s">
        <v>37</v>
      </c>
      <c r="B548" s="7">
        <v>43354</v>
      </c>
      <c r="C548" s="3"/>
      <c r="D548" s="10">
        <v>167</v>
      </c>
      <c r="E548" s="10">
        <v>0</v>
      </c>
      <c r="F548" s="10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/>
      <c r="V548" s="14">
        <v>661</v>
      </c>
      <c r="W548" s="14">
        <v>2497.10550508496</v>
      </c>
      <c r="X548" s="6">
        <f>V548+W548</f>
        <v>3158.10550508496</v>
      </c>
      <c r="Y548" s="12">
        <f t="shared" si="32"/>
        <v>167</v>
      </c>
      <c r="Z548" s="12">
        <f t="shared" si="33"/>
        <v>0</v>
      </c>
      <c r="AA548" s="12">
        <f t="shared" si="34"/>
        <v>553</v>
      </c>
      <c r="AB548" s="12">
        <f t="shared" si="35"/>
        <v>720</v>
      </c>
      <c r="AC548" s="6">
        <v>18.691588785046729</v>
      </c>
      <c r="AD548" s="6">
        <v>720</v>
      </c>
    </row>
    <row r="549" spans="1:30" x14ac:dyDescent="0.3">
      <c r="A549" s="3" t="s">
        <v>37</v>
      </c>
      <c r="B549" s="7">
        <v>43355</v>
      </c>
      <c r="C549" s="3"/>
      <c r="D549" s="10">
        <v>99</v>
      </c>
      <c r="E549" s="10">
        <v>31</v>
      </c>
      <c r="F549" s="10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/>
      <c r="V549" s="14">
        <v>898</v>
      </c>
      <c r="W549" s="14">
        <v>19.683331676362588</v>
      </c>
      <c r="X549" s="6">
        <f>V549+W549</f>
        <v>917.68333167636263</v>
      </c>
      <c r="Y549" s="12">
        <f t="shared" si="32"/>
        <v>130</v>
      </c>
      <c r="Z549" s="12">
        <f t="shared" si="33"/>
        <v>0</v>
      </c>
      <c r="AA549" s="12">
        <f t="shared" si="34"/>
        <v>590</v>
      </c>
      <c r="AB549" s="12">
        <f t="shared" si="35"/>
        <v>720</v>
      </c>
      <c r="AC549" s="6">
        <v>18.691588785046729</v>
      </c>
      <c r="AD549" s="6">
        <v>720</v>
      </c>
    </row>
    <row r="550" spans="1:30" x14ac:dyDescent="0.3">
      <c r="A550" s="3" t="s">
        <v>37</v>
      </c>
      <c r="B550" s="7">
        <v>43356</v>
      </c>
      <c r="C550" s="3"/>
      <c r="D550" s="10">
        <v>23</v>
      </c>
      <c r="E550" s="10">
        <v>62</v>
      </c>
      <c r="F550" s="10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/>
      <c r="V550" s="14">
        <v>1128</v>
      </c>
      <c r="W550" s="14">
        <v>14.407387396215666</v>
      </c>
      <c r="X550" s="6">
        <f>V550+W550</f>
        <v>1142.4073873962157</v>
      </c>
      <c r="Y550" s="12">
        <f t="shared" si="32"/>
        <v>85</v>
      </c>
      <c r="Z550" s="12">
        <f t="shared" si="33"/>
        <v>0</v>
      </c>
      <c r="AA550" s="12">
        <f t="shared" si="34"/>
        <v>635</v>
      </c>
      <c r="AB550" s="12">
        <f t="shared" si="35"/>
        <v>720</v>
      </c>
      <c r="AC550" s="6">
        <v>18.691588785046729</v>
      </c>
      <c r="AD550" s="6">
        <v>720</v>
      </c>
    </row>
    <row r="551" spans="1:30" x14ac:dyDescent="0.3">
      <c r="A551" s="3" t="s">
        <v>37</v>
      </c>
      <c r="B551" s="7">
        <v>43357</v>
      </c>
      <c r="C551" s="3"/>
      <c r="D551" s="10">
        <v>0</v>
      </c>
      <c r="E551" s="10">
        <v>161</v>
      </c>
      <c r="F551" s="10">
        <v>37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/>
      <c r="V551" s="14">
        <v>1016</v>
      </c>
      <c r="W551" s="14">
        <v>0.78479833461987314</v>
      </c>
      <c r="X551" s="6">
        <f>V551+W551</f>
        <v>1016.7847983346198</v>
      </c>
      <c r="Y551" s="12">
        <f t="shared" si="32"/>
        <v>198</v>
      </c>
      <c r="Z551" s="12">
        <f t="shared" si="33"/>
        <v>0</v>
      </c>
      <c r="AA551" s="12">
        <f t="shared" si="34"/>
        <v>522</v>
      </c>
      <c r="AB551" s="12">
        <f t="shared" si="35"/>
        <v>720</v>
      </c>
      <c r="AC551" s="6">
        <v>18.691588785046729</v>
      </c>
      <c r="AD551" s="6">
        <v>720</v>
      </c>
    </row>
    <row r="552" spans="1:30" x14ac:dyDescent="0.3">
      <c r="A552" s="3" t="s">
        <v>37</v>
      </c>
      <c r="B552" s="7">
        <v>43360</v>
      </c>
      <c r="C552" s="3"/>
      <c r="D552" s="10">
        <v>0</v>
      </c>
      <c r="E552" s="10">
        <v>38</v>
      </c>
      <c r="F552" s="10">
        <v>0</v>
      </c>
      <c r="G552" s="5">
        <v>0</v>
      </c>
      <c r="H552" s="5">
        <v>346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/>
      <c r="V552" s="14">
        <v>410</v>
      </c>
      <c r="W552" s="14">
        <v>3.7493401143846166</v>
      </c>
      <c r="X552" s="6">
        <f>V552+W552</f>
        <v>413.74934011438461</v>
      </c>
      <c r="Y552" s="12">
        <f t="shared" si="32"/>
        <v>384</v>
      </c>
      <c r="Z552" s="12">
        <f t="shared" si="33"/>
        <v>0</v>
      </c>
      <c r="AA552" s="12">
        <f t="shared" si="34"/>
        <v>336</v>
      </c>
      <c r="AB552" s="12">
        <f t="shared" si="35"/>
        <v>720</v>
      </c>
      <c r="AC552" s="6">
        <v>18.691588785046729</v>
      </c>
      <c r="AD552" s="6">
        <v>720</v>
      </c>
    </row>
    <row r="553" spans="1:30" x14ac:dyDescent="0.3">
      <c r="A553" s="3" t="s">
        <v>37</v>
      </c>
      <c r="B553" s="7">
        <v>43361</v>
      </c>
      <c r="C553" s="3"/>
      <c r="D553" s="10">
        <v>51</v>
      </c>
      <c r="E553" s="10">
        <v>42</v>
      </c>
      <c r="F553" s="10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10">
        <v>14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10">
        <v>0</v>
      </c>
      <c r="T553" s="5">
        <v>0</v>
      </c>
      <c r="U553" s="5"/>
      <c r="V553" s="14">
        <v>1224</v>
      </c>
      <c r="W553" s="14">
        <v>4.1092219576953681</v>
      </c>
      <c r="X553" s="6">
        <f>V553+W553</f>
        <v>1228.1092219576954</v>
      </c>
      <c r="Y553" s="12">
        <f t="shared" si="32"/>
        <v>107</v>
      </c>
      <c r="Z553" s="12">
        <f t="shared" si="33"/>
        <v>0</v>
      </c>
      <c r="AA553" s="12">
        <f t="shared" si="34"/>
        <v>613</v>
      </c>
      <c r="AB553" s="12">
        <f t="shared" si="35"/>
        <v>720</v>
      </c>
      <c r="AC553" s="6">
        <v>18.691588785046729</v>
      </c>
      <c r="AD553" s="6">
        <v>720</v>
      </c>
    </row>
    <row r="554" spans="1:30" x14ac:dyDescent="0.3">
      <c r="A554" s="3" t="s">
        <v>37</v>
      </c>
      <c r="B554" s="7">
        <v>43362</v>
      </c>
      <c r="C554" s="3"/>
      <c r="D554" s="10">
        <v>0</v>
      </c>
      <c r="E554" s="10">
        <v>62</v>
      </c>
      <c r="F554" s="10">
        <v>0</v>
      </c>
      <c r="G554" s="5">
        <v>0</v>
      </c>
      <c r="H554" s="5">
        <v>0</v>
      </c>
      <c r="I554" s="5">
        <v>23</v>
      </c>
      <c r="J554" s="5">
        <v>0</v>
      </c>
      <c r="K554" s="5">
        <v>0</v>
      </c>
      <c r="L554" s="5">
        <v>0</v>
      </c>
      <c r="M554" s="10">
        <v>22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10">
        <v>0</v>
      </c>
      <c r="T554" s="5">
        <v>0</v>
      </c>
      <c r="U554" s="5"/>
      <c r="V554" s="14">
        <v>1184</v>
      </c>
      <c r="W554" s="14">
        <v>6.4192877845630791</v>
      </c>
      <c r="X554" s="6">
        <f>V554+W554</f>
        <v>1190.419287784563</v>
      </c>
      <c r="Y554" s="12">
        <f t="shared" si="32"/>
        <v>84</v>
      </c>
      <c r="Z554" s="12">
        <f t="shared" si="33"/>
        <v>23</v>
      </c>
      <c r="AA554" s="12">
        <f t="shared" si="34"/>
        <v>636</v>
      </c>
      <c r="AB554" s="12">
        <f t="shared" si="35"/>
        <v>697</v>
      </c>
      <c r="AC554" s="6">
        <v>18.691588785046729</v>
      </c>
      <c r="AD554" s="6">
        <v>720</v>
      </c>
    </row>
    <row r="555" spans="1:30" x14ac:dyDescent="0.3">
      <c r="A555" s="3" t="s">
        <v>37</v>
      </c>
      <c r="B555" s="7">
        <v>43364</v>
      </c>
      <c r="C555" s="3"/>
      <c r="D555" s="10">
        <v>35</v>
      </c>
      <c r="E555" s="10">
        <v>0</v>
      </c>
      <c r="F555" s="10">
        <v>29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10">
        <v>42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10">
        <v>0</v>
      </c>
      <c r="T555" s="5">
        <v>0</v>
      </c>
      <c r="U555" s="5"/>
      <c r="V555" s="14">
        <v>1106</v>
      </c>
      <c r="W555" s="14">
        <v>21.523850807516808</v>
      </c>
      <c r="X555" s="6">
        <f>V555+W555</f>
        <v>1127.5238508075167</v>
      </c>
      <c r="Y555" s="12">
        <f t="shared" si="32"/>
        <v>106</v>
      </c>
      <c r="Z555" s="12">
        <f t="shared" si="33"/>
        <v>0</v>
      </c>
      <c r="AA555" s="12">
        <f t="shared" si="34"/>
        <v>614</v>
      </c>
      <c r="AB555" s="12">
        <f t="shared" si="35"/>
        <v>720</v>
      </c>
      <c r="AC555" s="6">
        <v>18.691588785046729</v>
      </c>
      <c r="AD555" s="6">
        <v>720</v>
      </c>
    </row>
    <row r="556" spans="1:30" x14ac:dyDescent="0.3">
      <c r="A556" s="3" t="s">
        <v>37</v>
      </c>
      <c r="B556" s="7">
        <v>43367</v>
      </c>
      <c r="C556" s="3"/>
      <c r="D556" s="10">
        <v>0</v>
      </c>
      <c r="E556" s="10">
        <v>21</v>
      </c>
      <c r="F556" s="10">
        <v>21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10">
        <v>27</v>
      </c>
      <c r="N556" s="10">
        <v>0</v>
      </c>
      <c r="O556" s="5">
        <v>0</v>
      </c>
      <c r="P556" s="5">
        <v>0</v>
      </c>
      <c r="Q556" s="5">
        <v>0</v>
      </c>
      <c r="R556" s="5">
        <v>0</v>
      </c>
      <c r="S556" s="10">
        <v>0</v>
      </c>
      <c r="T556" s="5">
        <v>0</v>
      </c>
      <c r="U556" s="5"/>
      <c r="V556" s="14">
        <v>1027</v>
      </c>
      <c r="W556" s="14">
        <v>6.419839175783963</v>
      </c>
      <c r="X556" s="6">
        <f>V556+W556</f>
        <v>1033.4198391757839</v>
      </c>
      <c r="Y556" s="12">
        <f t="shared" si="32"/>
        <v>69</v>
      </c>
      <c r="Z556" s="12">
        <f t="shared" si="33"/>
        <v>0</v>
      </c>
      <c r="AA556" s="12">
        <f t="shared" si="34"/>
        <v>651</v>
      </c>
      <c r="AB556" s="12">
        <f t="shared" si="35"/>
        <v>720</v>
      </c>
      <c r="AC556" s="6">
        <v>18.691588785046729</v>
      </c>
      <c r="AD556" s="6">
        <v>720</v>
      </c>
    </row>
    <row r="557" spans="1:30" x14ac:dyDescent="0.3">
      <c r="A557" s="3" t="s">
        <v>37</v>
      </c>
      <c r="B557" s="7">
        <v>43368</v>
      </c>
      <c r="C557" s="3"/>
      <c r="D557" s="10">
        <v>0</v>
      </c>
      <c r="E557" s="10">
        <v>74</v>
      </c>
      <c r="F557" s="10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10">
        <v>0</v>
      </c>
      <c r="N557" s="5">
        <v>0</v>
      </c>
      <c r="O557" s="5">
        <v>0</v>
      </c>
      <c r="P557" s="5">
        <v>0</v>
      </c>
      <c r="Q557" s="5">
        <v>0</v>
      </c>
      <c r="R557" s="10">
        <v>149</v>
      </c>
      <c r="S557" s="5">
        <v>0</v>
      </c>
      <c r="T557" s="5">
        <v>0</v>
      </c>
      <c r="U557" s="5"/>
      <c r="V557" s="14">
        <v>522</v>
      </c>
      <c r="W557" s="14">
        <v>34.063916705513051</v>
      </c>
      <c r="X557" s="6">
        <f>V557+W557</f>
        <v>556.06391670551307</v>
      </c>
      <c r="Y557" s="12">
        <f t="shared" si="32"/>
        <v>223</v>
      </c>
      <c r="Z557" s="12">
        <f t="shared" si="33"/>
        <v>0</v>
      </c>
      <c r="AA557" s="12">
        <f t="shared" si="34"/>
        <v>497</v>
      </c>
      <c r="AB557" s="12">
        <f t="shared" si="35"/>
        <v>720</v>
      </c>
      <c r="AC557" s="6">
        <v>18.691588785046729</v>
      </c>
      <c r="AD557" s="6">
        <v>720</v>
      </c>
    </row>
    <row r="558" spans="1:30" x14ac:dyDescent="0.3">
      <c r="A558" s="3" t="s">
        <v>37</v>
      </c>
      <c r="B558" s="7">
        <v>43369</v>
      </c>
      <c r="C558" s="3"/>
      <c r="D558" s="10">
        <v>0</v>
      </c>
      <c r="E558" s="10">
        <v>0</v>
      </c>
      <c r="F558" s="10">
        <v>33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10">
        <v>7</v>
      </c>
      <c r="N558" s="5">
        <v>0</v>
      </c>
      <c r="O558" s="5">
        <v>0</v>
      </c>
      <c r="P558" s="5">
        <v>0</v>
      </c>
      <c r="Q558" s="5">
        <v>0</v>
      </c>
      <c r="R558" s="10">
        <v>0</v>
      </c>
      <c r="S558" s="5">
        <v>0</v>
      </c>
      <c r="T558" s="5">
        <v>0</v>
      </c>
      <c r="U558" s="5"/>
      <c r="V558" s="14">
        <v>708</v>
      </c>
      <c r="W558" s="14">
        <v>7.7612017799753197</v>
      </c>
      <c r="X558" s="6">
        <f>V558+W558</f>
        <v>715.76120177997529</v>
      </c>
      <c r="Y558" s="12">
        <f t="shared" si="32"/>
        <v>40</v>
      </c>
      <c r="Z558" s="12">
        <f t="shared" si="33"/>
        <v>0</v>
      </c>
      <c r="AA558" s="12">
        <f t="shared" si="34"/>
        <v>680</v>
      </c>
      <c r="AB558" s="12">
        <f t="shared" si="35"/>
        <v>720</v>
      </c>
      <c r="AC558" s="6">
        <v>18.691588785046729</v>
      </c>
      <c r="AD558" s="6">
        <v>720</v>
      </c>
    </row>
    <row r="559" spans="1:30" x14ac:dyDescent="0.3">
      <c r="A559" s="3" t="s">
        <v>37</v>
      </c>
      <c r="B559" s="7">
        <v>43370</v>
      </c>
      <c r="C559" s="3"/>
      <c r="D559" s="10">
        <v>318</v>
      </c>
      <c r="E559" s="10">
        <v>28</v>
      </c>
      <c r="F559" s="10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10">
        <v>17</v>
      </c>
      <c r="N559" s="5">
        <v>0</v>
      </c>
      <c r="O559" s="5">
        <v>0</v>
      </c>
      <c r="P559" s="5">
        <v>0</v>
      </c>
      <c r="Q559" s="5">
        <v>0</v>
      </c>
      <c r="R559" s="10">
        <v>0</v>
      </c>
      <c r="S559" s="5">
        <v>0</v>
      </c>
      <c r="T559" s="5">
        <v>0</v>
      </c>
      <c r="U559" s="5"/>
      <c r="V559" s="14">
        <v>660</v>
      </c>
      <c r="W559" s="14">
        <v>6.0681193473496764</v>
      </c>
      <c r="X559" s="6">
        <f>V559+W559</f>
        <v>666.06811934734969</v>
      </c>
      <c r="Y559" s="12">
        <f t="shared" si="32"/>
        <v>363</v>
      </c>
      <c r="Z559" s="12">
        <f t="shared" si="33"/>
        <v>0</v>
      </c>
      <c r="AA559" s="12">
        <f t="shared" si="34"/>
        <v>357</v>
      </c>
      <c r="AB559" s="12">
        <f t="shared" si="35"/>
        <v>720</v>
      </c>
      <c r="AC559" s="6">
        <v>18.691588785046729</v>
      </c>
      <c r="AD559" s="6">
        <v>720</v>
      </c>
    </row>
    <row r="560" spans="1:30" x14ac:dyDescent="0.3">
      <c r="A560" s="3" t="s">
        <v>37</v>
      </c>
      <c r="B560" s="7">
        <v>43371</v>
      </c>
      <c r="C560" s="3"/>
      <c r="D560" s="10">
        <v>0</v>
      </c>
      <c r="E560" s="10">
        <v>43</v>
      </c>
      <c r="F560" s="10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10">
        <v>6</v>
      </c>
      <c r="N560" s="5">
        <v>0</v>
      </c>
      <c r="O560" s="5">
        <v>0</v>
      </c>
      <c r="P560" s="5">
        <v>0</v>
      </c>
      <c r="Q560" s="5">
        <v>0</v>
      </c>
      <c r="R560" s="10">
        <v>0</v>
      </c>
      <c r="S560" s="5">
        <v>0</v>
      </c>
      <c r="T560" s="5">
        <v>0</v>
      </c>
      <c r="U560" s="5"/>
      <c r="V560" s="14">
        <v>408</v>
      </c>
      <c r="W560" s="14">
        <v>9.9067986736329914</v>
      </c>
      <c r="X560" s="6">
        <f>V560+W560</f>
        <v>417.90679867363298</v>
      </c>
      <c r="Y560" s="12">
        <f t="shared" si="32"/>
        <v>49</v>
      </c>
      <c r="Z560" s="12">
        <f t="shared" si="33"/>
        <v>0</v>
      </c>
      <c r="AA560" s="12">
        <f t="shared" si="34"/>
        <v>671</v>
      </c>
      <c r="AB560" s="12">
        <f t="shared" si="35"/>
        <v>720</v>
      </c>
      <c r="AC560" s="6">
        <v>18.691588785046729</v>
      </c>
      <c r="AD560" s="6">
        <v>720</v>
      </c>
    </row>
    <row r="561" spans="1:30" x14ac:dyDescent="0.3">
      <c r="A561" s="3" t="s">
        <v>37</v>
      </c>
      <c r="B561" s="7">
        <v>43374</v>
      </c>
      <c r="C561" s="3"/>
      <c r="D561" s="10">
        <v>45</v>
      </c>
      <c r="E561" s="10">
        <v>160</v>
      </c>
      <c r="F561" s="10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10">
        <v>0</v>
      </c>
      <c r="N561" s="5">
        <v>0</v>
      </c>
      <c r="O561" s="5">
        <v>0</v>
      </c>
      <c r="P561" s="5">
        <v>0</v>
      </c>
      <c r="Q561" s="5">
        <v>0</v>
      </c>
      <c r="R561" s="10">
        <v>0</v>
      </c>
      <c r="S561" s="5">
        <v>0</v>
      </c>
      <c r="T561" s="5">
        <v>0</v>
      </c>
      <c r="U561" s="5"/>
      <c r="V561" s="14">
        <v>585</v>
      </c>
      <c r="W561" s="14">
        <v>5.0838779939661132</v>
      </c>
      <c r="X561" s="6">
        <f>V561+W561</f>
        <v>590.0838779939661</v>
      </c>
      <c r="Y561" s="12">
        <f t="shared" si="32"/>
        <v>205</v>
      </c>
      <c r="Z561" s="12">
        <f t="shared" si="33"/>
        <v>0</v>
      </c>
      <c r="AA561" s="12">
        <f t="shared" si="34"/>
        <v>515</v>
      </c>
      <c r="AB561" s="12">
        <f t="shared" si="35"/>
        <v>720</v>
      </c>
      <c r="AC561" s="6">
        <v>18.691588785046729</v>
      </c>
      <c r="AD561" s="6">
        <v>720</v>
      </c>
    </row>
    <row r="562" spans="1:30" x14ac:dyDescent="0.3">
      <c r="A562" s="3" t="s">
        <v>37</v>
      </c>
      <c r="B562" s="7">
        <v>43375</v>
      </c>
      <c r="C562" s="3"/>
      <c r="D562" s="10">
        <v>627</v>
      </c>
      <c r="E562" s="10">
        <v>0</v>
      </c>
      <c r="F562" s="10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/>
      <c r="V562" s="14"/>
      <c r="W562" s="14">
        <v>0</v>
      </c>
      <c r="X562" s="6">
        <f>V562+W562</f>
        <v>0</v>
      </c>
      <c r="Y562" s="12">
        <f t="shared" si="32"/>
        <v>627</v>
      </c>
      <c r="Z562" s="12">
        <f t="shared" si="33"/>
        <v>0</v>
      </c>
      <c r="AA562" s="12">
        <f t="shared" si="34"/>
        <v>93</v>
      </c>
      <c r="AB562" s="12">
        <f t="shared" si="35"/>
        <v>720</v>
      </c>
      <c r="AC562" s="6">
        <v>18.691588785046729</v>
      </c>
      <c r="AD562" s="6">
        <v>720</v>
      </c>
    </row>
    <row r="563" spans="1:30" x14ac:dyDescent="0.3">
      <c r="A563" s="3" t="s">
        <v>37</v>
      </c>
      <c r="B563" s="7">
        <v>43376</v>
      </c>
      <c r="C563" s="3"/>
      <c r="D563" s="10">
        <v>566</v>
      </c>
      <c r="E563" s="10">
        <v>0</v>
      </c>
      <c r="F563" s="10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10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/>
      <c r="V563" s="14"/>
      <c r="W563" s="14">
        <v>0</v>
      </c>
      <c r="X563" s="6">
        <f>V563+W563</f>
        <v>0</v>
      </c>
      <c r="Y563" s="12">
        <f t="shared" si="32"/>
        <v>566</v>
      </c>
      <c r="Z563" s="12">
        <f t="shared" si="33"/>
        <v>0</v>
      </c>
      <c r="AA563" s="12">
        <f t="shared" si="34"/>
        <v>154</v>
      </c>
      <c r="AB563" s="12">
        <f t="shared" si="35"/>
        <v>720</v>
      </c>
      <c r="AC563" s="6">
        <v>18.691588785046729</v>
      </c>
      <c r="AD563" s="6">
        <v>720</v>
      </c>
    </row>
    <row r="564" spans="1:30" x14ac:dyDescent="0.3">
      <c r="A564" s="3" t="s">
        <v>37</v>
      </c>
      <c r="B564" s="7">
        <v>43377</v>
      </c>
      <c r="C564" s="3"/>
      <c r="D564" s="10">
        <v>84</v>
      </c>
      <c r="E564" s="10">
        <v>39</v>
      </c>
      <c r="F564" s="10">
        <v>16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10">
        <v>9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/>
      <c r="V564" s="14">
        <v>552</v>
      </c>
      <c r="W564" s="14">
        <v>2.4005207249502134</v>
      </c>
      <c r="X564" s="6">
        <f>V564+W564</f>
        <v>554.40052072495018</v>
      </c>
      <c r="Y564" s="12">
        <f t="shared" si="32"/>
        <v>148</v>
      </c>
      <c r="Z564" s="12">
        <f t="shared" si="33"/>
        <v>0</v>
      </c>
      <c r="AA564" s="12">
        <f t="shared" si="34"/>
        <v>572</v>
      </c>
      <c r="AB564" s="12">
        <f t="shared" si="35"/>
        <v>720</v>
      </c>
      <c r="AC564" s="6">
        <v>18.691588785046729</v>
      </c>
      <c r="AD564" s="6">
        <v>720</v>
      </c>
    </row>
    <row r="565" spans="1:30" x14ac:dyDescent="0.3">
      <c r="A565" s="3" t="s">
        <v>37</v>
      </c>
      <c r="B565" s="7">
        <v>43378</v>
      </c>
      <c r="C565" s="3"/>
      <c r="D565" s="10">
        <v>145</v>
      </c>
      <c r="E565" s="10">
        <v>0</v>
      </c>
      <c r="F565" s="10">
        <v>0</v>
      </c>
      <c r="G565" s="5">
        <v>78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10">
        <v>11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/>
      <c r="V565" s="14">
        <v>371</v>
      </c>
      <c r="W565" s="14">
        <v>47.00325095966636</v>
      </c>
      <c r="X565" s="6">
        <f>V565+W565</f>
        <v>418.00325095966639</v>
      </c>
      <c r="Y565" s="12">
        <f t="shared" si="32"/>
        <v>156</v>
      </c>
      <c r="Z565" s="12">
        <f t="shared" si="33"/>
        <v>78</v>
      </c>
      <c r="AA565" s="12">
        <f t="shared" si="34"/>
        <v>564</v>
      </c>
      <c r="AB565" s="12">
        <f t="shared" si="35"/>
        <v>642</v>
      </c>
      <c r="AC565" s="6">
        <v>18.691588785046729</v>
      </c>
      <c r="AD565" s="6">
        <v>720</v>
      </c>
    </row>
    <row r="566" spans="1:30" x14ac:dyDescent="0.3">
      <c r="A566" s="3" t="s">
        <v>37</v>
      </c>
      <c r="B566" s="7">
        <v>43381</v>
      </c>
      <c r="C566" s="3"/>
      <c r="D566" s="10">
        <v>233</v>
      </c>
      <c r="E566" s="10">
        <v>0</v>
      </c>
      <c r="F566" s="10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10">
        <v>5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/>
      <c r="V566" s="14">
        <v>505</v>
      </c>
      <c r="W566" s="14">
        <v>3.9909397721553268</v>
      </c>
      <c r="X566" s="6">
        <f>V566+W566</f>
        <v>508.99093977215534</v>
      </c>
      <c r="Y566" s="12">
        <f t="shared" si="32"/>
        <v>238</v>
      </c>
      <c r="Z566" s="12">
        <f t="shared" si="33"/>
        <v>0</v>
      </c>
      <c r="AA566" s="12">
        <f t="shared" si="34"/>
        <v>482</v>
      </c>
      <c r="AB566" s="12">
        <f t="shared" si="35"/>
        <v>720</v>
      </c>
      <c r="AC566" s="6">
        <v>18.691588785046729</v>
      </c>
      <c r="AD566" s="6">
        <v>720</v>
      </c>
    </row>
    <row r="567" spans="1:30" x14ac:dyDescent="0.3">
      <c r="A567" s="3" t="s">
        <v>37</v>
      </c>
      <c r="B567" s="7">
        <v>43382</v>
      </c>
      <c r="C567" s="3"/>
      <c r="D567" s="10">
        <v>522</v>
      </c>
      <c r="E567" s="10">
        <v>0</v>
      </c>
      <c r="F567" s="10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10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/>
      <c r="V567" s="14"/>
      <c r="W567" s="14">
        <v>0</v>
      </c>
      <c r="X567" s="6">
        <f>V567+W567</f>
        <v>0</v>
      </c>
      <c r="Y567" s="12">
        <f t="shared" si="32"/>
        <v>522</v>
      </c>
      <c r="Z567" s="12">
        <f t="shared" si="33"/>
        <v>0</v>
      </c>
      <c r="AA567" s="12">
        <f t="shared" si="34"/>
        <v>198</v>
      </c>
      <c r="AB567" s="12">
        <f t="shared" si="35"/>
        <v>720</v>
      </c>
      <c r="AC567" s="6">
        <v>18.691588785046729</v>
      </c>
      <c r="AD567" s="6">
        <v>720</v>
      </c>
    </row>
    <row r="568" spans="1:30" x14ac:dyDescent="0.3">
      <c r="A568" s="3" t="s">
        <v>37</v>
      </c>
      <c r="B568" s="7">
        <v>43383</v>
      </c>
      <c r="C568" s="3"/>
      <c r="D568" s="10">
        <v>58</v>
      </c>
      <c r="E568" s="10">
        <v>0</v>
      </c>
      <c r="F568" s="10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10">
        <v>22</v>
      </c>
      <c r="N568" s="5">
        <v>0</v>
      </c>
      <c r="O568" s="5">
        <v>0</v>
      </c>
      <c r="P568" s="5">
        <v>18</v>
      </c>
      <c r="Q568" s="5">
        <v>0</v>
      </c>
      <c r="R568" s="5">
        <v>0</v>
      </c>
      <c r="S568" s="5">
        <v>0</v>
      </c>
      <c r="T568" s="5">
        <v>0</v>
      </c>
      <c r="U568" s="5"/>
      <c r="V568" s="14">
        <v>823</v>
      </c>
      <c r="W568" s="14">
        <v>4.5953777294402274</v>
      </c>
      <c r="X568" s="6">
        <f>V568+W568</f>
        <v>827.5953777294402</v>
      </c>
      <c r="Y568" s="12">
        <f t="shared" si="32"/>
        <v>98</v>
      </c>
      <c r="Z568" s="12">
        <f t="shared" si="33"/>
        <v>0</v>
      </c>
      <c r="AA568" s="12">
        <f t="shared" si="34"/>
        <v>622</v>
      </c>
      <c r="AB568" s="12">
        <f t="shared" si="35"/>
        <v>720</v>
      </c>
      <c r="AC568" s="6">
        <v>18.691588785046729</v>
      </c>
      <c r="AD568" s="6">
        <v>720</v>
      </c>
    </row>
    <row r="569" spans="1:30" x14ac:dyDescent="0.3">
      <c r="A569" s="3" t="s">
        <v>37</v>
      </c>
      <c r="B569" s="4">
        <v>43384</v>
      </c>
      <c r="C569" s="3"/>
      <c r="D569" s="5">
        <v>302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/>
      <c r="V569" s="14">
        <v>0</v>
      </c>
      <c r="W569" s="14">
        <v>0</v>
      </c>
      <c r="X569" s="6">
        <f>V569+W569</f>
        <v>0</v>
      </c>
      <c r="Y569" s="12">
        <f t="shared" si="32"/>
        <v>302</v>
      </c>
      <c r="Z569" s="12">
        <f t="shared" si="33"/>
        <v>0</v>
      </c>
      <c r="AA569" s="12">
        <f t="shared" si="34"/>
        <v>418</v>
      </c>
      <c r="AB569" s="12">
        <f t="shared" si="35"/>
        <v>720</v>
      </c>
      <c r="AC569" s="6">
        <v>18.691588785046729</v>
      </c>
      <c r="AD569" s="6">
        <v>720</v>
      </c>
    </row>
    <row r="570" spans="1:30" x14ac:dyDescent="0.3">
      <c r="A570" s="3" t="s">
        <v>13</v>
      </c>
      <c r="B570" s="7">
        <v>43291</v>
      </c>
      <c r="C570" s="3"/>
      <c r="D570" s="10">
        <v>492</v>
      </c>
      <c r="E570" s="10">
        <v>21</v>
      </c>
      <c r="F570" s="10">
        <v>3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10">
        <v>0</v>
      </c>
      <c r="P570" s="10">
        <v>0</v>
      </c>
      <c r="Q570" s="10">
        <v>0</v>
      </c>
      <c r="R570" s="5">
        <v>0</v>
      </c>
      <c r="S570" s="5">
        <v>0</v>
      </c>
      <c r="T570" s="5">
        <v>0</v>
      </c>
      <c r="U570" s="5"/>
      <c r="V570" s="14">
        <v>405</v>
      </c>
      <c r="W570" s="14">
        <v>0.45214390594832143</v>
      </c>
      <c r="X570" s="6">
        <f>V570+W570</f>
        <v>405.45214390594833</v>
      </c>
      <c r="Y570" s="12">
        <f t="shared" si="32"/>
        <v>516</v>
      </c>
      <c r="Z570" s="12">
        <f t="shared" si="33"/>
        <v>0</v>
      </c>
      <c r="AA570" s="12">
        <f t="shared" si="34"/>
        <v>204</v>
      </c>
      <c r="AB570" s="12">
        <f t="shared" si="35"/>
        <v>720</v>
      </c>
      <c r="AC570" s="6">
        <v>5.5350553505535052</v>
      </c>
      <c r="AD570" s="6">
        <v>720</v>
      </c>
    </row>
    <row r="571" spans="1:30" x14ac:dyDescent="0.3">
      <c r="A571" s="3" t="s">
        <v>13</v>
      </c>
      <c r="B571" s="7">
        <v>43292</v>
      </c>
      <c r="C571" s="3"/>
      <c r="D571" s="10">
        <v>120</v>
      </c>
      <c r="E571" s="10">
        <v>57</v>
      </c>
      <c r="F571" s="10">
        <v>0</v>
      </c>
      <c r="G571" s="5">
        <v>0</v>
      </c>
      <c r="H571" s="5">
        <v>0</v>
      </c>
      <c r="I571" s="5">
        <v>35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10">
        <v>39</v>
      </c>
      <c r="P571" s="10">
        <v>0</v>
      </c>
      <c r="Q571" s="10">
        <v>0</v>
      </c>
      <c r="R571" s="5">
        <v>0</v>
      </c>
      <c r="S571" s="5">
        <v>0</v>
      </c>
      <c r="T571" s="5">
        <v>0</v>
      </c>
      <c r="U571" s="5"/>
      <c r="V571" s="14">
        <v>375</v>
      </c>
      <c r="W571" s="14">
        <v>1.0180201231601049</v>
      </c>
      <c r="X571" s="6">
        <f>V571+W571</f>
        <v>376.01802012316011</v>
      </c>
      <c r="Y571" s="12">
        <f t="shared" si="32"/>
        <v>216</v>
      </c>
      <c r="Z571" s="12">
        <f t="shared" si="33"/>
        <v>35</v>
      </c>
      <c r="AA571" s="12">
        <f t="shared" si="34"/>
        <v>504</v>
      </c>
      <c r="AB571" s="12">
        <f t="shared" si="35"/>
        <v>685</v>
      </c>
      <c r="AC571" s="6">
        <v>5.5350553505535052</v>
      </c>
      <c r="AD571" s="6">
        <v>720</v>
      </c>
    </row>
    <row r="572" spans="1:30" x14ac:dyDescent="0.3">
      <c r="A572" s="3" t="s">
        <v>13</v>
      </c>
      <c r="B572" s="7">
        <v>43293</v>
      </c>
      <c r="C572" s="3"/>
      <c r="D572" s="10">
        <v>28</v>
      </c>
      <c r="E572" s="10">
        <v>33</v>
      </c>
      <c r="F572" s="10">
        <v>0</v>
      </c>
      <c r="G572" s="5">
        <v>0</v>
      </c>
      <c r="H572" s="5">
        <v>0</v>
      </c>
      <c r="I572" s="5">
        <v>24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10">
        <v>147</v>
      </c>
      <c r="P572" s="10">
        <v>0</v>
      </c>
      <c r="Q572" s="10">
        <v>0</v>
      </c>
      <c r="R572" s="5">
        <v>0</v>
      </c>
      <c r="S572" s="5">
        <v>0</v>
      </c>
      <c r="T572" s="5">
        <v>0</v>
      </c>
      <c r="U572" s="5"/>
      <c r="V572" s="14">
        <v>350</v>
      </c>
      <c r="W572" s="14">
        <v>1.8844242533097268</v>
      </c>
      <c r="X572" s="6">
        <f>V572+W572</f>
        <v>351.8844242533097</v>
      </c>
      <c r="Y572" s="12">
        <f t="shared" si="32"/>
        <v>208</v>
      </c>
      <c r="Z572" s="12">
        <f t="shared" si="33"/>
        <v>24</v>
      </c>
      <c r="AA572" s="12">
        <f t="shared" si="34"/>
        <v>512</v>
      </c>
      <c r="AB572" s="12">
        <f t="shared" si="35"/>
        <v>696</v>
      </c>
      <c r="AC572" s="6">
        <v>5.5350553505535052</v>
      </c>
      <c r="AD572" s="6">
        <v>720</v>
      </c>
    </row>
    <row r="573" spans="1:30" x14ac:dyDescent="0.3">
      <c r="A573" s="3" t="s">
        <v>13</v>
      </c>
      <c r="B573" s="7">
        <v>43294</v>
      </c>
      <c r="C573" s="3"/>
      <c r="D573" s="10">
        <v>4</v>
      </c>
      <c r="E573" s="10">
        <v>36</v>
      </c>
      <c r="F573" s="10">
        <v>131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10">
        <v>0</v>
      </c>
      <c r="P573" s="10">
        <v>0</v>
      </c>
      <c r="Q573" s="10">
        <v>0</v>
      </c>
      <c r="R573" s="5">
        <v>0</v>
      </c>
      <c r="S573" s="5">
        <v>0</v>
      </c>
      <c r="T573" s="5">
        <v>0</v>
      </c>
      <c r="U573" s="5"/>
      <c r="V573" s="14">
        <v>1170</v>
      </c>
      <c r="W573" s="14">
        <v>9.6845729957390638</v>
      </c>
      <c r="X573" s="6">
        <f>V573+W573</f>
        <v>1179.684572995739</v>
      </c>
      <c r="Y573" s="12">
        <f t="shared" si="32"/>
        <v>171</v>
      </c>
      <c r="Z573" s="12">
        <f t="shared" si="33"/>
        <v>0</v>
      </c>
      <c r="AA573" s="12">
        <f t="shared" si="34"/>
        <v>549</v>
      </c>
      <c r="AB573" s="12">
        <f t="shared" si="35"/>
        <v>720</v>
      </c>
      <c r="AC573" s="6">
        <v>5.5350553505535052</v>
      </c>
      <c r="AD573" s="6">
        <v>720</v>
      </c>
    </row>
    <row r="574" spans="1:30" x14ac:dyDescent="0.3">
      <c r="A574" s="3" t="s">
        <v>13</v>
      </c>
      <c r="B574" s="7">
        <v>43297</v>
      </c>
      <c r="C574" s="3"/>
      <c r="D574" s="10">
        <v>0</v>
      </c>
      <c r="E574" s="10">
        <v>84</v>
      </c>
      <c r="F574" s="10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10">
        <v>0</v>
      </c>
      <c r="P574" s="10">
        <v>0</v>
      </c>
      <c r="Q574" s="10">
        <v>0</v>
      </c>
      <c r="R574" s="5">
        <v>0</v>
      </c>
      <c r="S574" s="5">
        <v>0</v>
      </c>
      <c r="T574" s="5">
        <v>0</v>
      </c>
      <c r="U574" s="5"/>
      <c r="V574" s="14">
        <v>1530</v>
      </c>
      <c r="W574" s="14">
        <v>1.1431571760707844</v>
      </c>
      <c r="X574" s="6">
        <f>V574+W574</f>
        <v>1531.1431571760709</v>
      </c>
      <c r="Y574" s="12">
        <f t="shared" si="32"/>
        <v>84</v>
      </c>
      <c r="Z574" s="12">
        <f t="shared" si="33"/>
        <v>0</v>
      </c>
      <c r="AA574" s="12">
        <f t="shared" si="34"/>
        <v>636</v>
      </c>
      <c r="AB574" s="12">
        <f t="shared" si="35"/>
        <v>720</v>
      </c>
      <c r="AC574" s="6">
        <v>5.5350553505535052</v>
      </c>
      <c r="AD574" s="6">
        <v>720</v>
      </c>
    </row>
    <row r="575" spans="1:30" x14ac:dyDescent="0.3">
      <c r="A575" s="3" t="s">
        <v>13</v>
      </c>
      <c r="B575" s="7">
        <v>43298</v>
      </c>
      <c r="C575" s="3"/>
      <c r="D575" s="10">
        <v>118</v>
      </c>
      <c r="E575" s="10">
        <v>292</v>
      </c>
      <c r="F575" s="10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/>
      <c r="V575" s="14">
        <v>930</v>
      </c>
      <c r="W575" s="14">
        <v>3.8838045359315618</v>
      </c>
      <c r="X575" s="6">
        <f>V575+W575</f>
        <v>933.88380453593152</v>
      </c>
      <c r="Y575" s="12">
        <f t="shared" si="32"/>
        <v>410</v>
      </c>
      <c r="Z575" s="12">
        <f t="shared" si="33"/>
        <v>0</v>
      </c>
      <c r="AA575" s="12">
        <f t="shared" si="34"/>
        <v>310</v>
      </c>
      <c r="AB575" s="12">
        <f t="shared" si="35"/>
        <v>720</v>
      </c>
      <c r="AC575" s="6">
        <v>5.5350553505535052</v>
      </c>
      <c r="AD575" s="6">
        <v>720</v>
      </c>
    </row>
    <row r="576" spans="1:30" x14ac:dyDescent="0.3">
      <c r="A576" s="3" t="s">
        <v>13</v>
      </c>
      <c r="B576" s="7">
        <v>43299</v>
      </c>
      <c r="C576" s="3"/>
      <c r="D576" s="10">
        <v>8</v>
      </c>
      <c r="E576" s="10">
        <v>420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/>
      <c r="V576" s="14">
        <v>966.56</v>
      </c>
      <c r="W576" s="14">
        <v>18.784955037918976</v>
      </c>
      <c r="X576" s="6">
        <f>V576+W576</f>
        <v>985.34495503791891</v>
      </c>
      <c r="Y576" s="12">
        <f t="shared" si="32"/>
        <v>428</v>
      </c>
      <c r="Z576" s="12">
        <f t="shared" si="33"/>
        <v>0</v>
      </c>
      <c r="AA576" s="12">
        <f t="shared" si="34"/>
        <v>292</v>
      </c>
      <c r="AB576" s="12">
        <f t="shared" si="35"/>
        <v>720</v>
      </c>
      <c r="AC576" s="6">
        <v>5.5350553505535052</v>
      </c>
      <c r="AD576" s="6">
        <v>720</v>
      </c>
    </row>
    <row r="577" spans="1:30" x14ac:dyDescent="0.3">
      <c r="A577" s="3" t="s">
        <v>13</v>
      </c>
      <c r="B577" s="7">
        <v>43300</v>
      </c>
      <c r="C577" s="3"/>
      <c r="D577" s="10">
        <v>132</v>
      </c>
      <c r="E577" s="10">
        <v>79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/>
      <c r="V577" s="14">
        <v>1366</v>
      </c>
      <c r="W577" s="14">
        <v>40.627539746828688</v>
      </c>
      <c r="X577" s="6">
        <f>V577+W577</f>
        <v>1406.6275397468287</v>
      </c>
      <c r="Y577" s="12">
        <f t="shared" si="32"/>
        <v>211</v>
      </c>
      <c r="Z577" s="12">
        <f t="shared" si="33"/>
        <v>0</v>
      </c>
      <c r="AA577" s="12">
        <f t="shared" si="34"/>
        <v>509</v>
      </c>
      <c r="AB577" s="12">
        <f t="shared" si="35"/>
        <v>720</v>
      </c>
      <c r="AC577" s="6">
        <v>5.5350553505535052</v>
      </c>
      <c r="AD577" s="6">
        <v>720</v>
      </c>
    </row>
    <row r="578" spans="1:30" x14ac:dyDescent="0.3">
      <c r="A578" s="3" t="s">
        <v>13</v>
      </c>
      <c r="B578" s="7">
        <v>43301</v>
      </c>
      <c r="C578" s="3"/>
      <c r="D578" s="10">
        <v>425</v>
      </c>
      <c r="E578" s="10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/>
      <c r="V578" s="14">
        <v>136</v>
      </c>
      <c r="W578" s="14">
        <v>0.85443780338609987</v>
      </c>
      <c r="X578" s="6">
        <f>V578+W578</f>
        <v>136.85443780338611</v>
      </c>
      <c r="Y578" s="12">
        <f t="shared" si="32"/>
        <v>425</v>
      </c>
      <c r="Z578" s="12">
        <f t="shared" si="33"/>
        <v>0</v>
      </c>
      <c r="AA578" s="12">
        <f t="shared" si="34"/>
        <v>295</v>
      </c>
      <c r="AB578" s="12">
        <f t="shared" si="35"/>
        <v>720</v>
      </c>
      <c r="AC578" s="6">
        <v>5.5350553505535052</v>
      </c>
      <c r="AD578" s="6">
        <v>720</v>
      </c>
    </row>
    <row r="579" spans="1:30" x14ac:dyDescent="0.3">
      <c r="A579" s="3" t="s">
        <v>13</v>
      </c>
      <c r="B579" s="7">
        <v>43304</v>
      </c>
      <c r="C579" s="3"/>
      <c r="D579" s="10">
        <v>210</v>
      </c>
      <c r="E579" s="10">
        <v>116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/>
      <c r="V579" s="14">
        <v>1000</v>
      </c>
      <c r="W579" s="14">
        <v>26.109992414993613</v>
      </c>
      <c r="X579" s="6">
        <f>V579+W579</f>
        <v>1026.1099924149937</v>
      </c>
      <c r="Y579" s="12">
        <f t="shared" ref="Y579:Y642" si="36">D579+E579+F579+H579+J579+K579+L579+M579+N579+O579+P579+Q579+R579+S579+U579</f>
        <v>326</v>
      </c>
      <c r="Z579" s="12">
        <f t="shared" ref="Z579:Z642" si="37">G579+I579+T579</f>
        <v>0</v>
      </c>
      <c r="AA579" s="12">
        <f t="shared" ref="AA579:AA642" si="38">AD579-Y579</f>
        <v>394</v>
      </c>
      <c r="AB579" s="12">
        <f t="shared" ref="AB579:AB642" si="39">AD579-Z579</f>
        <v>720</v>
      </c>
      <c r="AC579" s="6">
        <v>5.5350553505535052</v>
      </c>
      <c r="AD579" s="6">
        <v>720</v>
      </c>
    </row>
    <row r="580" spans="1:30" x14ac:dyDescent="0.3">
      <c r="A580" s="3" t="s">
        <v>13</v>
      </c>
      <c r="B580" s="7">
        <v>43305</v>
      </c>
      <c r="C580" s="3"/>
      <c r="D580" s="10">
        <v>296</v>
      </c>
      <c r="E580" s="10">
        <v>28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/>
      <c r="V580" s="14">
        <v>300</v>
      </c>
      <c r="W580" s="14">
        <v>3.8107520156236259</v>
      </c>
      <c r="X580" s="6">
        <f>V580+W580</f>
        <v>303.81075201562362</v>
      </c>
      <c r="Y580" s="12">
        <f t="shared" si="36"/>
        <v>324</v>
      </c>
      <c r="Z580" s="12">
        <f t="shared" si="37"/>
        <v>0</v>
      </c>
      <c r="AA580" s="12">
        <f t="shared" si="38"/>
        <v>396</v>
      </c>
      <c r="AB580" s="12">
        <f t="shared" si="39"/>
        <v>720</v>
      </c>
      <c r="AC580" s="6">
        <v>5.5350553505535052</v>
      </c>
      <c r="AD580" s="6">
        <v>720</v>
      </c>
    </row>
    <row r="581" spans="1:30" x14ac:dyDescent="0.3">
      <c r="A581" s="3" t="s">
        <v>13</v>
      </c>
      <c r="B581" s="7">
        <v>43306</v>
      </c>
      <c r="C581" s="3"/>
      <c r="D581" s="10">
        <v>165</v>
      </c>
      <c r="E581" s="10">
        <v>80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/>
      <c r="V581" s="14">
        <v>546</v>
      </c>
      <c r="W581" s="14">
        <v>19.936771232094184</v>
      </c>
      <c r="X581" s="6">
        <f>V581+W581</f>
        <v>565.9367712320942</v>
      </c>
      <c r="Y581" s="12">
        <f t="shared" si="36"/>
        <v>245</v>
      </c>
      <c r="Z581" s="12">
        <f t="shared" si="37"/>
        <v>0</v>
      </c>
      <c r="AA581" s="12">
        <f t="shared" si="38"/>
        <v>475</v>
      </c>
      <c r="AB581" s="12">
        <f t="shared" si="39"/>
        <v>720</v>
      </c>
      <c r="AC581" s="6">
        <v>5.5350553505535052</v>
      </c>
      <c r="AD581" s="6">
        <v>720</v>
      </c>
    </row>
    <row r="582" spans="1:30" x14ac:dyDescent="0.3">
      <c r="A582" s="3" t="s">
        <v>13</v>
      </c>
      <c r="B582" s="7">
        <v>43307</v>
      </c>
      <c r="C582" s="3"/>
      <c r="D582" s="10">
        <v>34</v>
      </c>
      <c r="E582" s="10">
        <v>124</v>
      </c>
      <c r="F582" s="10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/>
      <c r="V582" s="14">
        <v>1185</v>
      </c>
      <c r="W582" s="14">
        <v>5.1530933739432303</v>
      </c>
      <c r="X582" s="6">
        <f>V582+W582</f>
        <v>1190.1530933739432</v>
      </c>
      <c r="Y582" s="12">
        <f t="shared" si="36"/>
        <v>158</v>
      </c>
      <c r="Z582" s="12">
        <f t="shared" si="37"/>
        <v>0</v>
      </c>
      <c r="AA582" s="12">
        <f t="shared" si="38"/>
        <v>562</v>
      </c>
      <c r="AB582" s="12">
        <f t="shared" si="39"/>
        <v>720</v>
      </c>
      <c r="AC582" s="6">
        <v>5.5350553505535052</v>
      </c>
      <c r="AD582" s="6">
        <v>720</v>
      </c>
    </row>
    <row r="583" spans="1:30" x14ac:dyDescent="0.3">
      <c r="A583" s="3" t="s">
        <v>13</v>
      </c>
      <c r="B583" s="7">
        <v>43308</v>
      </c>
      <c r="C583" s="3"/>
      <c r="D583" s="10">
        <v>0</v>
      </c>
      <c r="E583" s="10">
        <v>35</v>
      </c>
      <c r="F583" s="10">
        <v>14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/>
      <c r="V583" s="14">
        <v>1235.24</v>
      </c>
      <c r="W583" s="14">
        <v>12.506428457791536</v>
      </c>
      <c r="X583" s="6">
        <f>V583+W583</f>
        <v>1247.7464284577916</v>
      </c>
      <c r="Y583" s="12">
        <f t="shared" si="36"/>
        <v>49</v>
      </c>
      <c r="Z583" s="12">
        <f t="shared" si="37"/>
        <v>0</v>
      </c>
      <c r="AA583" s="12">
        <f t="shared" si="38"/>
        <v>671</v>
      </c>
      <c r="AB583" s="12">
        <f t="shared" si="39"/>
        <v>720</v>
      </c>
      <c r="AC583" s="6">
        <v>5.5350553505535052</v>
      </c>
      <c r="AD583" s="6">
        <v>720</v>
      </c>
    </row>
    <row r="584" spans="1:30" x14ac:dyDescent="0.3">
      <c r="A584" s="3" t="s">
        <v>13</v>
      </c>
      <c r="B584" s="7">
        <v>43311</v>
      </c>
      <c r="C584" s="3"/>
      <c r="D584" s="10">
        <v>505</v>
      </c>
      <c r="E584" s="10">
        <v>126</v>
      </c>
      <c r="F584" s="10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/>
      <c r="V584" s="14">
        <v>413.12</v>
      </c>
      <c r="W584" s="14">
        <v>5.8316030718443317</v>
      </c>
      <c r="X584" s="6">
        <f>V584+W584</f>
        <v>418.95160307184432</v>
      </c>
      <c r="Y584" s="12">
        <f t="shared" si="36"/>
        <v>631</v>
      </c>
      <c r="Z584" s="12">
        <f t="shared" si="37"/>
        <v>0</v>
      </c>
      <c r="AA584" s="12">
        <f t="shared" si="38"/>
        <v>89</v>
      </c>
      <c r="AB584" s="12">
        <f t="shared" si="39"/>
        <v>720</v>
      </c>
      <c r="AC584" s="6">
        <v>5.5350553505535052</v>
      </c>
      <c r="AD584" s="6">
        <v>720</v>
      </c>
    </row>
    <row r="585" spans="1:30" x14ac:dyDescent="0.3">
      <c r="A585" s="3" t="s">
        <v>13</v>
      </c>
      <c r="B585" s="7">
        <v>43312</v>
      </c>
      <c r="C585" s="3"/>
      <c r="D585" s="10">
        <v>502</v>
      </c>
      <c r="E585" s="10">
        <v>11</v>
      </c>
      <c r="F585" s="10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/>
      <c r="V585" s="14">
        <v>400</v>
      </c>
      <c r="W585" s="14">
        <v>3.6761463406501789</v>
      </c>
      <c r="X585" s="6">
        <f>V585+W585</f>
        <v>403.67614634065018</v>
      </c>
      <c r="Y585" s="12">
        <f t="shared" si="36"/>
        <v>513</v>
      </c>
      <c r="Z585" s="12">
        <f t="shared" si="37"/>
        <v>0</v>
      </c>
      <c r="AA585" s="12">
        <f t="shared" si="38"/>
        <v>207</v>
      </c>
      <c r="AB585" s="12">
        <f t="shared" si="39"/>
        <v>720</v>
      </c>
      <c r="AC585" s="6">
        <v>5.5350553505535052</v>
      </c>
      <c r="AD585" s="6">
        <v>720</v>
      </c>
    </row>
    <row r="586" spans="1:30" x14ac:dyDescent="0.3">
      <c r="A586" s="3" t="s">
        <v>13</v>
      </c>
      <c r="B586" s="7">
        <v>43313</v>
      </c>
      <c r="C586" s="3"/>
      <c r="D586" s="10">
        <v>149</v>
      </c>
      <c r="E586" s="10">
        <v>37</v>
      </c>
      <c r="F586" s="10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6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/>
      <c r="V586" s="14">
        <v>990</v>
      </c>
      <c r="W586" s="14">
        <v>20.36789683784464</v>
      </c>
      <c r="X586" s="6">
        <f>V586+W586</f>
        <v>1010.3678968378447</v>
      </c>
      <c r="Y586" s="12">
        <f t="shared" si="36"/>
        <v>192</v>
      </c>
      <c r="Z586" s="12">
        <f t="shared" si="37"/>
        <v>0</v>
      </c>
      <c r="AA586" s="12">
        <f t="shared" si="38"/>
        <v>528</v>
      </c>
      <c r="AB586" s="12">
        <f t="shared" si="39"/>
        <v>720</v>
      </c>
      <c r="AC586" s="6">
        <v>5.5350553505535052</v>
      </c>
      <c r="AD586" s="6">
        <v>720</v>
      </c>
    </row>
    <row r="587" spans="1:30" x14ac:dyDescent="0.3">
      <c r="A587" s="3" t="s">
        <v>13</v>
      </c>
      <c r="B587" s="7">
        <v>43314</v>
      </c>
      <c r="C587" s="3"/>
      <c r="D587" s="10">
        <v>17</v>
      </c>
      <c r="E587" s="10">
        <v>27</v>
      </c>
      <c r="F587" s="10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/>
      <c r="V587" s="14">
        <v>2116</v>
      </c>
      <c r="W587" s="14">
        <v>148.02682162042547</v>
      </c>
      <c r="X587" s="6">
        <f>V587+W587</f>
        <v>2264.0268216204254</v>
      </c>
      <c r="Y587" s="12">
        <f t="shared" si="36"/>
        <v>44</v>
      </c>
      <c r="Z587" s="12">
        <f t="shared" si="37"/>
        <v>0</v>
      </c>
      <c r="AA587" s="12">
        <f t="shared" si="38"/>
        <v>676</v>
      </c>
      <c r="AB587" s="12">
        <f t="shared" si="39"/>
        <v>720</v>
      </c>
      <c r="AC587" s="6">
        <v>5.5350553505535052</v>
      </c>
      <c r="AD587" s="6">
        <v>720</v>
      </c>
    </row>
    <row r="588" spans="1:30" x14ac:dyDescent="0.3">
      <c r="A588" s="3" t="s">
        <v>13</v>
      </c>
      <c r="B588" s="7">
        <v>43315</v>
      </c>
      <c r="C588" s="3"/>
      <c r="D588" s="10">
        <v>15</v>
      </c>
      <c r="E588" s="10">
        <v>155</v>
      </c>
      <c r="F588" s="10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/>
      <c r="V588" s="14">
        <v>754</v>
      </c>
      <c r="W588" s="14">
        <v>236.80759220216319</v>
      </c>
      <c r="X588" s="6">
        <f>V588+W588</f>
        <v>990.80759220216316</v>
      </c>
      <c r="Y588" s="12">
        <f t="shared" si="36"/>
        <v>170</v>
      </c>
      <c r="Z588" s="12">
        <f t="shared" si="37"/>
        <v>0</v>
      </c>
      <c r="AA588" s="12">
        <f t="shared" si="38"/>
        <v>550</v>
      </c>
      <c r="AB588" s="12">
        <f t="shared" si="39"/>
        <v>720</v>
      </c>
      <c r="AC588" s="6">
        <v>5.5350553505535052</v>
      </c>
      <c r="AD588" s="6">
        <v>720</v>
      </c>
    </row>
    <row r="589" spans="1:30" x14ac:dyDescent="0.3">
      <c r="A589" s="3" t="s">
        <v>13</v>
      </c>
      <c r="B589" s="7">
        <v>43319</v>
      </c>
      <c r="C589" s="3"/>
      <c r="D589" s="10">
        <v>96</v>
      </c>
      <c r="E589" s="10">
        <v>82</v>
      </c>
      <c r="F589" s="10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/>
      <c r="V589" s="14">
        <v>1227</v>
      </c>
      <c r="W589" s="14">
        <v>12.068614571894187</v>
      </c>
      <c r="X589" s="6">
        <f>V589+W589</f>
        <v>1239.0686145718942</v>
      </c>
      <c r="Y589" s="12">
        <f t="shared" si="36"/>
        <v>178</v>
      </c>
      <c r="Z589" s="12">
        <f t="shared" si="37"/>
        <v>0</v>
      </c>
      <c r="AA589" s="12">
        <f t="shared" si="38"/>
        <v>542</v>
      </c>
      <c r="AB589" s="12">
        <f t="shared" si="39"/>
        <v>720</v>
      </c>
      <c r="AC589" s="6">
        <v>5.5350553505535052</v>
      </c>
      <c r="AD589" s="6">
        <v>720</v>
      </c>
    </row>
    <row r="590" spans="1:30" x14ac:dyDescent="0.3">
      <c r="A590" s="3" t="s">
        <v>13</v>
      </c>
      <c r="B590" s="7">
        <v>43320</v>
      </c>
      <c r="C590" s="3"/>
      <c r="D590" s="10">
        <v>0</v>
      </c>
      <c r="E590" s="10">
        <v>143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7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/>
      <c r="V590" s="14">
        <v>1500</v>
      </c>
      <c r="W590" s="14">
        <v>1.3963620082391754</v>
      </c>
      <c r="X590" s="6">
        <f>V590+W590</f>
        <v>1501.3963620082391</v>
      </c>
      <c r="Y590" s="12">
        <f t="shared" si="36"/>
        <v>150</v>
      </c>
      <c r="Z590" s="12">
        <f t="shared" si="37"/>
        <v>0</v>
      </c>
      <c r="AA590" s="12">
        <f t="shared" si="38"/>
        <v>570</v>
      </c>
      <c r="AB590" s="12">
        <f t="shared" si="39"/>
        <v>720</v>
      </c>
      <c r="AC590" s="6">
        <v>5.5350553505535052</v>
      </c>
      <c r="AD590" s="6">
        <v>720</v>
      </c>
    </row>
    <row r="591" spans="1:30" x14ac:dyDescent="0.3">
      <c r="A591" s="3" t="s">
        <v>13</v>
      </c>
      <c r="B591" s="7">
        <v>43321</v>
      </c>
      <c r="C591" s="3"/>
      <c r="D591" s="10">
        <v>78</v>
      </c>
      <c r="E591" s="10">
        <v>162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/>
      <c r="V591" s="14">
        <v>1215</v>
      </c>
      <c r="W591" s="14">
        <v>9.4131328538428178</v>
      </c>
      <c r="X591" s="6">
        <f>V591+W591</f>
        <v>1224.4131328538429</v>
      </c>
      <c r="Y591" s="12">
        <f t="shared" si="36"/>
        <v>240</v>
      </c>
      <c r="Z591" s="12">
        <f t="shared" si="37"/>
        <v>0</v>
      </c>
      <c r="AA591" s="12">
        <f t="shared" si="38"/>
        <v>480</v>
      </c>
      <c r="AB591" s="12">
        <f t="shared" si="39"/>
        <v>720</v>
      </c>
      <c r="AC591" s="6">
        <v>5.5350553505535052</v>
      </c>
      <c r="AD591" s="6">
        <v>720</v>
      </c>
    </row>
    <row r="592" spans="1:30" x14ac:dyDescent="0.3">
      <c r="A592" s="3" t="s">
        <v>13</v>
      </c>
      <c r="B592" s="7">
        <v>43322</v>
      </c>
      <c r="C592" s="3"/>
      <c r="D592" s="10">
        <v>217</v>
      </c>
      <c r="E592" s="10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/>
      <c r="V592" s="14">
        <v>990</v>
      </c>
      <c r="W592" s="14">
        <v>2.5548382029384418</v>
      </c>
      <c r="X592" s="6">
        <f>V592+W592</f>
        <v>992.55483820293841</v>
      </c>
      <c r="Y592" s="12">
        <f t="shared" si="36"/>
        <v>217</v>
      </c>
      <c r="Z592" s="12">
        <f t="shared" si="37"/>
        <v>0</v>
      </c>
      <c r="AA592" s="12">
        <f t="shared" si="38"/>
        <v>503</v>
      </c>
      <c r="AB592" s="12">
        <f t="shared" si="39"/>
        <v>720</v>
      </c>
      <c r="AC592" s="6">
        <v>5.5350553505535052</v>
      </c>
      <c r="AD592" s="6">
        <v>720</v>
      </c>
    </row>
    <row r="593" spans="1:30" x14ac:dyDescent="0.3">
      <c r="A593" s="3" t="s">
        <v>13</v>
      </c>
      <c r="B593" s="7">
        <v>43323</v>
      </c>
      <c r="C593" s="3"/>
      <c r="D593" s="10">
        <v>0</v>
      </c>
      <c r="E593" s="10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/>
      <c r="V593" s="14">
        <v>360</v>
      </c>
      <c r="W593" s="14">
        <v>2.3627879410688193</v>
      </c>
      <c r="X593" s="6">
        <f>V593+W593</f>
        <v>362.3627879410688</v>
      </c>
      <c r="Y593" s="12">
        <f t="shared" si="36"/>
        <v>0</v>
      </c>
      <c r="Z593" s="12">
        <f t="shared" si="37"/>
        <v>0</v>
      </c>
      <c r="AA593" s="12">
        <f t="shared" si="38"/>
        <v>720</v>
      </c>
      <c r="AB593" s="12">
        <f t="shared" si="39"/>
        <v>720</v>
      </c>
      <c r="AC593" s="6">
        <v>5.5350553505535052</v>
      </c>
      <c r="AD593" s="6">
        <v>720</v>
      </c>
    </row>
    <row r="594" spans="1:30" x14ac:dyDescent="0.3">
      <c r="A594" s="3" t="s">
        <v>13</v>
      </c>
      <c r="B594" s="7">
        <v>43325</v>
      </c>
      <c r="C594" s="3"/>
      <c r="D594" s="10">
        <v>255</v>
      </c>
      <c r="E594" s="10">
        <v>60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/>
      <c r="V594" s="14">
        <v>1050</v>
      </c>
      <c r="W594" s="14">
        <v>133.7921505115699</v>
      </c>
      <c r="X594" s="6">
        <f>V594+W594</f>
        <v>1183.7921505115698</v>
      </c>
      <c r="Y594" s="12">
        <f t="shared" si="36"/>
        <v>315</v>
      </c>
      <c r="Z594" s="12">
        <f t="shared" si="37"/>
        <v>0</v>
      </c>
      <c r="AA594" s="12">
        <f t="shared" si="38"/>
        <v>405</v>
      </c>
      <c r="AB594" s="12">
        <f t="shared" si="39"/>
        <v>720</v>
      </c>
      <c r="AC594" s="6">
        <v>5.5350553505535052</v>
      </c>
      <c r="AD594" s="6">
        <v>720</v>
      </c>
    </row>
    <row r="595" spans="1:30" x14ac:dyDescent="0.3">
      <c r="A595" s="3" t="s">
        <v>13</v>
      </c>
      <c r="B595" s="7">
        <v>43326</v>
      </c>
      <c r="C595" s="3"/>
      <c r="D595" s="10">
        <v>0</v>
      </c>
      <c r="E595" s="10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/>
      <c r="V595" s="14">
        <v>499.8</v>
      </c>
      <c r="W595" s="14">
        <v>3.7336455964994179E-2</v>
      </c>
      <c r="X595" s="6">
        <f>V595+W595</f>
        <v>499.83733645596499</v>
      </c>
      <c r="Y595" s="12">
        <f t="shared" si="36"/>
        <v>0</v>
      </c>
      <c r="Z595" s="12">
        <f t="shared" si="37"/>
        <v>0</v>
      </c>
      <c r="AA595" s="12">
        <f t="shared" si="38"/>
        <v>720</v>
      </c>
      <c r="AB595" s="12">
        <f t="shared" si="39"/>
        <v>720</v>
      </c>
      <c r="AC595" s="6">
        <v>5.5350553505535052</v>
      </c>
      <c r="AD595" s="6">
        <v>720</v>
      </c>
    </row>
    <row r="596" spans="1:30" x14ac:dyDescent="0.3">
      <c r="A596" s="3" t="s">
        <v>13</v>
      </c>
      <c r="B596" s="7">
        <v>43327</v>
      </c>
      <c r="C596" s="3"/>
      <c r="D596" s="10">
        <v>233</v>
      </c>
      <c r="E596" s="10">
        <v>12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/>
      <c r="V596" s="14">
        <v>363</v>
      </c>
      <c r="W596" s="14">
        <v>10.601524630621661</v>
      </c>
      <c r="X596" s="6">
        <f>V596+W596</f>
        <v>373.60152463062167</v>
      </c>
      <c r="Y596" s="12">
        <f t="shared" si="36"/>
        <v>245</v>
      </c>
      <c r="Z596" s="12">
        <f t="shared" si="37"/>
        <v>0</v>
      </c>
      <c r="AA596" s="12">
        <f t="shared" si="38"/>
        <v>475</v>
      </c>
      <c r="AB596" s="12">
        <f t="shared" si="39"/>
        <v>720</v>
      </c>
      <c r="AC596" s="6">
        <v>5.5350553505535052</v>
      </c>
      <c r="AD596" s="6">
        <v>720</v>
      </c>
    </row>
    <row r="597" spans="1:30" x14ac:dyDescent="0.3">
      <c r="A597" s="3" t="s">
        <v>13</v>
      </c>
      <c r="B597" s="7">
        <v>43328</v>
      </c>
      <c r="C597" s="3"/>
      <c r="D597" s="10">
        <v>102</v>
      </c>
      <c r="E597" s="10">
        <v>47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84</v>
      </c>
      <c r="V597" s="14">
        <v>1550</v>
      </c>
      <c r="W597" s="14">
        <v>25.219987454266459</v>
      </c>
      <c r="X597" s="6">
        <f>V597+W597</f>
        <v>1575.2199874542664</v>
      </c>
      <c r="Y597" s="12">
        <f t="shared" si="36"/>
        <v>233</v>
      </c>
      <c r="Z597" s="12">
        <f t="shared" si="37"/>
        <v>0</v>
      </c>
      <c r="AA597" s="12">
        <f t="shared" si="38"/>
        <v>487</v>
      </c>
      <c r="AB597" s="12">
        <f t="shared" si="39"/>
        <v>720</v>
      </c>
      <c r="AC597" s="6">
        <v>5.5350553505535052</v>
      </c>
      <c r="AD597" s="6">
        <v>720</v>
      </c>
    </row>
    <row r="598" spans="1:30" x14ac:dyDescent="0.3">
      <c r="A598" s="3" t="s">
        <v>13</v>
      </c>
      <c r="B598" s="7">
        <v>43329</v>
      </c>
      <c r="C598" s="3"/>
      <c r="D598" s="10">
        <v>493</v>
      </c>
      <c r="E598" s="10">
        <v>34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19</v>
      </c>
      <c r="V598" s="14">
        <v>454</v>
      </c>
      <c r="W598" s="14">
        <v>2.8245144427513944</v>
      </c>
      <c r="X598" s="6">
        <f>V598+W598</f>
        <v>456.82451444275142</v>
      </c>
      <c r="Y598" s="12">
        <f t="shared" si="36"/>
        <v>546</v>
      </c>
      <c r="Z598" s="12">
        <f t="shared" si="37"/>
        <v>0</v>
      </c>
      <c r="AA598" s="12">
        <f t="shared" si="38"/>
        <v>174</v>
      </c>
      <c r="AB598" s="12">
        <f t="shared" si="39"/>
        <v>720</v>
      </c>
      <c r="AC598" s="6">
        <v>5.5350553505535052</v>
      </c>
      <c r="AD598" s="6">
        <v>720</v>
      </c>
    </row>
    <row r="599" spans="1:30" x14ac:dyDescent="0.3">
      <c r="A599" s="3" t="s">
        <v>13</v>
      </c>
      <c r="B599" s="7">
        <v>43332</v>
      </c>
      <c r="C599" s="3"/>
      <c r="D599" s="10">
        <v>423</v>
      </c>
      <c r="E599" s="10">
        <v>53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/>
      <c r="V599" s="14">
        <v>250</v>
      </c>
      <c r="W599" s="14">
        <v>3.9457409388137767</v>
      </c>
      <c r="X599" s="6">
        <f>V599+W599</f>
        <v>253.94574093881377</v>
      </c>
      <c r="Y599" s="12">
        <f t="shared" si="36"/>
        <v>476</v>
      </c>
      <c r="Z599" s="12">
        <f t="shared" si="37"/>
        <v>0</v>
      </c>
      <c r="AA599" s="12">
        <f t="shared" si="38"/>
        <v>244</v>
      </c>
      <c r="AB599" s="12">
        <f t="shared" si="39"/>
        <v>720</v>
      </c>
      <c r="AC599" s="6">
        <v>5.5350553505535052</v>
      </c>
      <c r="AD599" s="6">
        <v>720</v>
      </c>
    </row>
    <row r="600" spans="1:30" x14ac:dyDescent="0.3">
      <c r="A600" s="3" t="s">
        <v>13</v>
      </c>
      <c r="B600" s="7">
        <v>43333</v>
      </c>
      <c r="C600" s="3"/>
      <c r="D600" s="10">
        <v>46</v>
      </c>
      <c r="E600" s="10">
        <v>70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120</v>
      </c>
      <c r="V600" s="14">
        <v>1340</v>
      </c>
      <c r="W600" s="14">
        <v>60.985655431228537</v>
      </c>
      <c r="X600" s="6">
        <f>V600+W600</f>
        <v>1400.9856554312285</v>
      </c>
      <c r="Y600" s="12">
        <f t="shared" si="36"/>
        <v>236</v>
      </c>
      <c r="Z600" s="12">
        <f t="shared" si="37"/>
        <v>0</v>
      </c>
      <c r="AA600" s="12">
        <f t="shared" si="38"/>
        <v>484</v>
      </c>
      <c r="AB600" s="12">
        <f t="shared" si="39"/>
        <v>720</v>
      </c>
      <c r="AC600" s="6">
        <v>5.5350553505535052</v>
      </c>
      <c r="AD600" s="6">
        <v>720</v>
      </c>
    </row>
    <row r="601" spans="1:30" x14ac:dyDescent="0.3">
      <c r="A601" s="3" t="s">
        <v>13</v>
      </c>
      <c r="B601" s="7">
        <v>43334</v>
      </c>
      <c r="C601" s="3"/>
      <c r="D601" s="10">
        <v>114</v>
      </c>
      <c r="E601" s="10">
        <v>15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27</v>
      </c>
      <c r="V601" s="14">
        <v>418</v>
      </c>
      <c r="W601" s="14">
        <v>19.381596804472611</v>
      </c>
      <c r="X601" s="6">
        <f>V601+W601</f>
        <v>437.38159680447262</v>
      </c>
      <c r="Y601" s="12">
        <f t="shared" si="36"/>
        <v>156</v>
      </c>
      <c r="Z601" s="12">
        <f t="shared" si="37"/>
        <v>0</v>
      </c>
      <c r="AA601" s="12">
        <f t="shared" si="38"/>
        <v>564</v>
      </c>
      <c r="AB601" s="12">
        <f t="shared" si="39"/>
        <v>720</v>
      </c>
      <c r="AC601" s="6">
        <v>5.5350553505535052</v>
      </c>
      <c r="AD601" s="6">
        <v>720</v>
      </c>
    </row>
    <row r="602" spans="1:30" x14ac:dyDescent="0.3">
      <c r="A602" s="3" t="s">
        <v>13</v>
      </c>
      <c r="B602" s="7">
        <v>43335</v>
      </c>
      <c r="C602" s="3"/>
      <c r="D602" s="10">
        <v>177</v>
      </c>
      <c r="E602" s="10">
        <v>111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16.3</v>
      </c>
      <c r="V602" s="14">
        <v>298</v>
      </c>
      <c r="W602" s="14">
        <v>1.9828917800033663</v>
      </c>
      <c r="X602" s="6">
        <f>V602+W602</f>
        <v>299.98289178000334</v>
      </c>
      <c r="Y602" s="12">
        <f t="shared" si="36"/>
        <v>304.3</v>
      </c>
      <c r="Z602" s="12">
        <f t="shared" si="37"/>
        <v>0</v>
      </c>
      <c r="AA602" s="12">
        <f t="shared" si="38"/>
        <v>415.7</v>
      </c>
      <c r="AB602" s="12">
        <f t="shared" si="39"/>
        <v>720</v>
      </c>
      <c r="AC602" s="6">
        <v>5.5350553505535052</v>
      </c>
      <c r="AD602" s="6">
        <v>720</v>
      </c>
    </row>
    <row r="603" spans="1:30" x14ac:dyDescent="0.3">
      <c r="A603" s="3" t="s">
        <v>13</v>
      </c>
      <c r="B603" s="7">
        <v>43336</v>
      </c>
      <c r="C603" s="3"/>
      <c r="D603" s="10">
        <v>363</v>
      </c>
      <c r="E603" s="10">
        <v>124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24.4</v>
      </c>
      <c r="V603" s="14">
        <v>1074</v>
      </c>
      <c r="W603" s="14">
        <v>12.15933895432873</v>
      </c>
      <c r="X603" s="6">
        <f>V603+W603</f>
        <v>1086.1593389543286</v>
      </c>
      <c r="Y603" s="12">
        <f t="shared" si="36"/>
        <v>511.4</v>
      </c>
      <c r="Z603" s="12">
        <f t="shared" si="37"/>
        <v>0</v>
      </c>
      <c r="AA603" s="12">
        <f t="shared" si="38"/>
        <v>208.60000000000002</v>
      </c>
      <c r="AB603" s="12">
        <f t="shared" si="39"/>
        <v>720</v>
      </c>
      <c r="AC603" s="6">
        <v>5.5350553505535052</v>
      </c>
      <c r="AD603" s="6">
        <v>720</v>
      </c>
    </row>
    <row r="604" spans="1:30" x14ac:dyDescent="0.3">
      <c r="A604" s="3" t="s">
        <v>13</v>
      </c>
      <c r="B604" s="7">
        <v>43339</v>
      </c>
      <c r="C604" s="3"/>
      <c r="D604" s="10">
        <v>235</v>
      </c>
      <c r="E604" s="10">
        <v>76</v>
      </c>
      <c r="F604" s="5">
        <v>0</v>
      </c>
      <c r="G604" s="5">
        <v>0</v>
      </c>
      <c r="H604" s="5">
        <v>0</v>
      </c>
      <c r="I604" s="5">
        <v>51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27</v>
      </c>
      <c r="V604" s="14">
        <v>414</v>
      </c>
      <c r="W604" s="14">
        <v>1.5635828704633421</v>
      </c>
      <c r="X604" s="6">
        <f>V604+W604</f>
        <v>415.56358287046334</v>
      </c>
      <c r="Y604" s="12">
        <f t="shared" si="36"/>
        <v>338</v>
      </c>
      <c r="Z604" s="12">
        <f t="shared" si="37"/>
        <v>51</v>
      </c>
      <c r="AA604" s="12">
        <f t="shared" si="38"/>
        <v>382</v>
      </c>
      <c r="AB604" s="12">
        <f t="shared" si="39"/>
        <v>669</v>
      </c>
      <c r="AC604" s="6">
        <v>5.5350553505535052</v>
      </c>
      <c r="AD604" s="6">
        <v>720</v>
      </c>
    </row>
    <row r="605" spans="1:30" x14ac:dyDescent="0.3">
      <c r="A605" s="3" t="s">
        <v>13</v>
      </c>
      <c r="B605" s="7">
        <v>43340</v>
      </c>
      <c r="C605" s="3"/>
      <c r="D605" s="10">
        <v>157</v>
      </c>
      <c r="E605" s="10">
        <v>51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60</v>
      </c>
      <c r="V605" s="14">
        <v>700</v>
      </c>
      <c r="W605" s="14">
        <v>59.83827623066955</v>
      </c>
      <c r="X605" s="6">
        <f>V605+W605</f>
        <v>759.83827623066952</v>
      </c>
      <c r="Y605" s="12">
        <f t="shared" si="36"/>
        <v>268</v>
      </c>
      <c r="Z605" s="12">
        <f t="shared" si="37"/>
        <v>0</v>
      </c>
      <c r="AA605" s="12">
        <f t="shared" si="38"/>
        <v>452</v>
      </c>
      <c r="AB605" s="12">
        <f t="shared" si="39"/>
        <v>720</v>
      </c>
      <c r="AC605" s="6">
        <v>5.5350553505535052</v>
      </c>
      <c r="AD605" s="6">
        <v>720</v>
      </c>
    </row>
    <row r="606" spans="1:30" x14ac:dyDescent="0.3">
      <c r="A606" s="3" t="s">
        <v>13</v>
      </c>
      <c r="B606" s="7">
        <v>43340</v>
      </c>
      <c r="C606" s="3"/>
      <c r="D606" s="10">
        <v>125</v>
      </c>
      <c r="E606" s="10">
        <v>33</v>
      </c>
      <c r="F606" s="10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60</v>
      </c>
      <c r="V606" s="14">
        <v>700</v>
      </c>
      <c r="W606" s="14">
        <v>6.3586270344485776</v>
      </c>
      <c r="X606" s="6">
        <f>V606+W606</f>
        <v>706.35862703444855</v>
      </c>
      <c r="Y606" s="12">
        <f t="shared" si="36"/>
        <v>218</v>
      </c>
      <c r="Z606" s="12">
        <f t="shared" si="37"/>
        <v>0</v>
      </c>
      <c r="AA606" s="12">
        <f t="shared" si="38"/>
        <v>502</v>
      </c>
      <c r="AB606" s="12">
        <f t="shared" si="39"/>
        <v>720</v>
      </c>
      <c r="AC606" s="6">
        <v>5.5350553505535052</v>
      </c>
      <c r="AD606" s="6">
        <v>720</v>
      </c>
    </row>
    <row r="607" spans="1:30" x14ac:dyDescent="0.3">
      <c r="A607" s="3" t="s">
        <v>13</v>
      </c>
      <c r="B607" s="7">
        <v>43341</v>
      </c>
      <c r="C607" s="3"/>
      <c r="D607" s="10">
        <v>0</v>
      </c>
      <c r="E607" s="10">
        <v>0</v>
      </c>
      <c r="F607" s="10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/>
      <c r="V607" s="14">
        <v>0</v>
      </c>
      <c r="W607" s="14">
        <v>0</v>
      </c>
      <c r="X607" s="6">
        <f>V607+W607</f>
        <v>0</v>
      </c>
      <c r="Y607" s="12">
        <f t="shared" si="36"/>
        <v>0</v>
      </c>
      <c r="Z607" s="12">
        <f t="shared" si="37"/>
        <v>0</v>
      </c>
      <c r="AA607" s="12">
        <f t="shared" si="38"/>
        <v>720</v>
      </c>
      <c r="AB607" s="12">
        <f t="shared" si="39"/>
        <v>720</v>
      </c>
      <c r="AC607" s="6">
        <v>5.5350553505535052</v>
      </c>
      <c r="AD607" s="6">
        <v>720</v>
      </c>
    </row>
    <row r="608" spans="1:30" x14ac:dyDescent="0.3">
      <c r="A608" s="3" t="s">
        <v>13</v>
      </c>
      <c r="B608" s="7">
        <v>43342</v>
      </c>
      <c r="C608" s="3"/>
      <c r="D608" s="10">
        <v>56</v>
      </c>
      <c r="E608" s="10">
        <v>214</v>
      </c>
      <c r="F608" s="10">
        <v>35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16</v>
      </c>
      <c r="V608" s="14">
        <v>1654</v>
      </c>
      <c r="W608" s="14">
        <v>12.036797213688347</v>
      </c>
      <c r="X608" s="6">
        <f>V608+W608</f>
        <v>1666.0367972136883</v>
      </c>
      <c r="Y608" s="12">
        <f t="shared" si="36"/>
        <v>321</v>
      </c>
      <c r="Z608" s="12">
        <f t="shared" si="37"/>
        <v>0</v>
      </c>
      <c r="AA608" s="12">
        <f t="shared" si="38"/>
        <v>399</v>
      </c>
      <c r="AB608" s="12">
        <f t="shared" si="39"/>
        <v>720</v>
      </c>
      <c r="AC608" s="6">
        <v>5.5350553505535052</v>
      </c>
      <c r="AD608" s="6">
        <v>720</v>
      </c>
    </row>
    <row r="609" spans="1:30" x14ac:dyDescent="0.3">
      <c r="A609" s="3" t="s">
        <v>13</v>
      </c>
      <c r="B609" s="7">
        <v>43343</v>
      </c>
      <c r="C609" s="3"/>
      <c r="D609" s="10">
        <v>248</v>
      </c>
      <c r="E609" s="10">
        <v>40</v>
      </c>
      <c r="F609" s="10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46</v>
      </c>
      <c r="V609" s="14">
        <v>1353</v>
      </c>
      <c r="W609" s="14">
        <v>471.94915085350885</v>
      </c>
      <c r="X609" s="6">
        <f>V609+W609</f>
        <v>1824.9491508535089</v>
      </c>
      <c r="Y609" s="12">
        <f t="shared" si="36"/>
        <v>334</v>
      </c>
      <c r="Z609" s="12">
        <f t="shared" si="37"/>
        <v>0</v>
      </c>
      <c r="AA609" s="12">
        <f t="shared" si="38"/>
        <v>386</v>
      </c>
      <c r="AB609" s="12">
        <f t="shared" si="39"/>
        <v>720</v>
      </c>
      <c r="AC609" s="6">
        <v>5.5350553505535052</v>
      </c>
      <c r="AD609" s="6">
        <v>720</v>
      </c>
    </row>
    <row r="610" spans="1:30" x14ac:dyDescent="0.3">
      <c r="A610" s="3" t="s">
        <v>13</v>
      </c>
      <c r="B610" s="7">
        <v>43346</v>
      </c>
      <c r="C610" s="3"/>
      <c r="D610" s="10">
        <v>165</v>
      </c>
      <c r="E610" s="10">
        <v>63</v>
      </c>
      <c r="F610" s="10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27</v>
      </c>
      <c r="V610" s="14">
        <v>516</v>
      </c>
      <c r="W610" s="14">
        <v>20.235020792470856</v>
      </c>
      <c r="X610" s="6">
        <f>V610+W610</f>
        <v>536.23502079247089</v>
      </c>
      <c r="Y610" s="12">
        <f t="shared" si="36"/>
        <v>255</v>
      </c>
      <c r="Z610" s="12">
        <f t="shared" si="37"/>
        <v>0</v>
      </c>
      <c r="AA610" s="12">
        <f t="shared" si="38"/>
        <v>465</v>
      </c>
      <c r="AB610" s="12">
        <f t="shared" si="39"/>
        <v>720</v>
      </c>
      <c r="AC610" s="6">
        <v>5.5350553505535052</v>
      </c>
      <c r="AD610" s="6">
        <v>720</v>
      </c>
    </row>
    <row r="611" spans="1:30" x14ac:dyDescent="0.3">
      <c r="A611" s="3" t="s">
        <v>13</v>
      </c>
      <c r="B611" s="7">
        <v>43347</v>
      </c>
      <c r="C611" s="3"/>
      <c r="D611" s="10">
        <v>329</v>
      </c>
      <c r="E611" s="10">
        <v>30</v>
      </c>
      <c r="F611" s="10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/>
      <c r="V611" s="14">
        <v>315</v>
      </c>
      <c r="W611" s="14">
        <v>6.3641072969383838</v>
      </c>
      <c r="X611" s="6">
        <f>V611+W611</f>
        <v>321.36410729693836</v>
      </c>
      <c r="Y611" s="12">
        <f t="shared" si="36"/>
        <v>359</v>
      </c>
      <c r="Z611" s="12">
        <f t="shared" si="37"/>
        <v>0</v>
      </c>
      <c r="AA611" s="12">
        <f t="shared" si="38"/>
        <v>361</v>
      </c>
      <c r="AB611" s="12">
        <f t="shared" si="39"/>
        <v>720</v>
      </c>
      <c r="AC611" s="6">
        <v>5.5350553505535052</v>
      </c>
      <c r="AD611" s="6">
        <v>720</v>
      </c>
    </row>
    <row r="612" spans="1:30" x14ac:dyDescent="0.3">
      <c r="A612" s="3" t="s">
        <v>13</v>
      </c>
      <c r="B612" s="7">
        <v>43353</v>
      </c>
      <c r="C612" s="3"/>
      <c r="D612" s="10">
        <v>233</v>
      </c>
      <c r="E612" s="10">
        <v>129</v>
      </c>
      <c r="F612" s="10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35</v>
      </c>
      <c r="V612" s="14">
        <v>684</v>
      </c>
      <c r="W612" s="14">
        <v>10.397289084986511</v>
      </c>
      <c r="X612" s="6">
        <f>V612+W612</f>
        <v>694.39728908498648</v>
      </c>
      <c r="Y612" s="12">
        <f t="shared" si="36"/>
        <v>397</v>
      </c>
      <c r="Z612" s="12">
        <f t="shared" si="37"/>
        <v>0</v>
      </c>
      <c r="AA612" s="12">
        <f t="shared" si="38"/>
        <v>323</v>
      </c>
      <c r="AB612" s="12">
        <f t="shared" si="39"/>
        <v>720</v>
      </c>
      <c r="AC612" s="6">
        <v>5.5350553505535052</v>
      </c>
      <c r="AD612" s="6">
        <v>720</v>
      </c>
    </row>
    <row r="613" spans="1:30" x14ac:dyDescent="0.3">
      <c r="A613" s="3" t="s">
        <v>13</v>
      </c>
      <c r="B613" s="7">
        <v>43354</v>
      </c>
      <c r="C613" s="3"/>
      <c r="D613" s="10">
        <v>98</v>
      </c>
      <c r="E613" s="10">
        <v>123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38</v>
      </c>
      <c r="V613" s="14">
        <v>643.54</v>
      </c>
      <c r="W613" s="14">
        <v>1.0055301647864234</v>
      </c>
      <c r="X613" s="6">
        <f>V613+W613</f>
        <v>644.54553016478644</v>
      </c>
      <c r="Y613" s="12">
        <f t="shared" si="36"/>
        <v>259</v>
      </c>
      <c r="Z613" s="12">
        <f t="shared" si="37"/>
        <v>0</v>
      </c>
      <c r="AA613" s="12">
        <f t="shared" si="38"/>
        <v>461</v>
      </c>
      <c r="AB613" s="12">
        <f t="shared" si="39"/>
        <v>720</v>
      </c>
      <c r="AC613" s="6">
        <v>5.5350553505535052</v>
      </c>
      <c r="AD613" s="6">
        <v>720</v>
      </c>
    </row>
    <row r="614" spans="1:30" x14ac:dyDescent="0.3">
      <c r="A614" s="3" t="s">
        <v>13</v>
      </c>
      <c r="B614" s="7">
        <v>43355</v>
      </c>
      <c r="C614" s="3"/>
      <c r="D614" s="10">
        <v>324</v>
      </c>
      <c r="E614" s="10">
        <v>79</v>
      </c>
      <c r="F614" s="5">
        <v>0</v>
      </c>
      <c r="G614" s="5">
        <v>0</v>
      </c>
      <c r="H614" s="5">
        <v>0</v>
      </c>
      <c r="I614" s="5">
        <v>39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46</v>
      </c>
      <c r="V614" s="14">
        <v>1089.72</v>
      </c>
      <c r="W614" s="14">
        <v>29.685606902232657</v>
      </c>
      <c r="X614" s="6">
        <f>V614+W614</f>
        <v>1119.4056069022326</v>
      </c>
      <c r="Y614" s="12">
        <f t="shared" si="36"/>
        <v>449</v>
      </c>
      <c r="Z614" s="12">
        <f t="shared" si="37"/>
        <v>39</v>
      </c>
      <c r="AA614" s="12">
        <f t="shared" si="38"/>
        <v>271</v>
      </c>
      <c r="AB614" s="12">
        <f t="shared" si="39"/>
        <v>681</v>
      </c>
      <c r="AC614" s="6">
        <v>5.5350553505535052</v>
      </c>
      <c r="AD614" s="6">
        <v>720</v>
      </c>
    </row>
    <row r="615" spans="1:30" x14ac:dyDescent="0.3">
      <c r="A615" s="3" t="s">
        <v>13</v>
      </c>
      <c r="B615" s="7">
        <v>43356</v>
      </c>
      <c r="C615" s="3"/>
      <c r="D615" s="10">
        <v>87</v>
      </c>
      <c r="E615" s="10">
        <v>140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24</v>
      </c>
      <c r="V615" s="14">
        <v>287.75</v>
      </c>
      <c r="W615" s="14">
        <v>3.3025558037065785</v>
      </c>
      <c r="X615" s="6">
        <f>V615+W615</f>
        <v>291.05255580370658</v>
      </c>
      <c r="Y615" s="12">
        <f t="shared" si="36"/>
        <v>251</v>
      </c>
      <c r="Z615" s="12">
        <f t="shared" si="37"/>
        <v>0</v>
      </c>
      <c r="AA615" s="12">
        <f t="shared" si="38"/>
        <v>469</v>
      </c>
      <c r="AB615" s="12">
        <f t="shared" si="39"/>
        <v>720</v>
      </c>
      <c r="AC615" s="6">
        <v>5.5350553505535052</v>
      </c>
      <c r="AD615" s="6">
        <v>720</v>
      </c>
    </row>
    <row r="616" spans="1:30" x14ac:dyDescent="0.3">
      <c r="A616" s="3" t="s">
        <v>13</v>
      </c>
      <c r="B616" s="7">
        <v>43357</v>
      </c>
      <c r="C616" s="3"/>
      <c r="D616" s="10">
        <v>162</v>
      </c>
      <c r="E616" s="10">
        <v>56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3</v>
      </c>
      <c r="V616" s="14">
        <v>343.5</v>
      </c>
      <c r="W616" s="14">
        <v>62.651817888923915</v>
      </c>
      <c r="X616" s="6">
        <f>V616+W616</f>
        <v>406.15181788892392</v>
      </c>
      <c r="Y616" s="12">
        <f t="shared" si="36"/>
        <v>221</v>
      </c>
      <c r="Z616" s="12">
        <f t="shared" si="37"/>
        <v>0</v>
      </c>
      <c r="AA616" s="12">
        <f t="shared" si="38"/>
        <v>499</v>
      </c>
      <c r="AB616" s="12">
        <f t="shared" si="39"/>
        <v>720</v>
      </c>
      <c r="AC616" s="6">
        <v>5.5350553505535052</v>
      </c>
      <c r="AD616" s="6">
        <v>720</v>
      </c>
    </row>
    <row r="617" spans="1:30" x14ac:dyDescent="0.3">
      <c r="A617" s="3" t="s">
        <v>13</v>
      </c>
      <c r="B617" s="7">
        <v>43360</v>
      </c>
      <c r="C617" s="3"/>
      <c r="D617" s="10">
        <v>49</v>
      </c>
      <c r="E617" s="10">
        <v>99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35</v>
      </c>
      <c r="V617" s="14">
        <v>940</v>
      </c>
      <c r="W617" s="14">
        <v>6.5478177464683744</v>
      </c>
      <c r="X617" s="6">
        <f>V617+W617</f>
        <v>946.54781774646835</v>
      </c>
      <c r="Y617" s="12">
        <f t="shared" si="36"/>
        <v>183</v>
      </c>
      <c r="Z617" s="12">
        <f t="shared" si="37"/>
        <v>0</v>
      </c>
      <c r="AA617" s="12">
        <f t="shared" si="38"/>
        <v>537</v>
      </c>
      <c r="AB617" s="12">
        <f t="shared" si="39"/>
        <v>720</v>
      </c>
      <c r="AC617" s="6">
        <v>5.5350553505535052</v>
      </c>
      <c r="AD617" s="6">
        <v>720</v>
      </c>
    </row>
    <row r="618" spans="1:30" x14ac:dyDescent="0.3">
      <c r="A618" s="3" t="s">
        <v>13</v>
      </c>
      <c r="B618" s="7">
        <v>43361</v>
      </c>
      <c r="C618" s="3"/>
      <c r="D618" s="10">
        <v>237</v>
      </c>
      <c r="E618" s="10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/>
      <c r="V618" s="14">
        <v>266</v>
      </c>
      <c r="W618" s="14">
        <v>16.852445221355467</v>
      </c>
      <c r="X618" s="6">
        <f>V618+W618</f>
        <v>282.85244522135548</v>
      </c>
      <c r="Y618" s="12">
        <f t="shared" si="36"/>
        <v>237</v>
      </c>
      <c r="Z618" s="12">
        <f t="shared" si="37"/>
        <v>0</v>
      </c>
      <c r="AA618" s="12">
        <f t="shared" si="38"/>
        <v>483</v>
      </c>
      <c r="AB618" s="12">
        <f t="shared" si="39"/>
        <v>720</v>
      </c>
      <c r="AC618" s="6">
        <v>5.5350553505535052</v>
      </c>
      <c r="AD618" s="6">
        <v>720</v>
      </c>
    </row>
    <row r="619" spans="1:30" x14ac:dyDescent="0.3">
      <c r="A619" s="3" t="s">
        <v>13</v>
      </c>
      <c r="B619" s="7">
        <v>43362</v>
      </c>
      <c r="C619" s="3"/>
      <c r="D619" s="10">
        <v>52</v>
      </c>
      <c r="E619" s="10">
        <v>43</v>
      </c>
      <c r="F619" s="5">
        <v>0</v>
      </c>
      <c r="G619" s="5">
        <v>0</v>
      </c>
      <c r="H619" s="5">
        <v>0</v>
      </c>
      <c r="I619" s="5">
        <v>19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108</v>
      </c>
      <c r="V619" s="14">
        <v>1828</v>
      </c>
      <c r="W619" s="14">
        <v>10.989766709566707</v>
      </c>
      <c r="X619" s="6">
        <f>V619+W619</f>
        <v>1838.9897667095668</v>
      </c>
      <c r="Y619" s="12">
        <f t="shared" si="36"/>
        <v>203</v>
      </c>
      <c r="Z619" s="12">
        <f t="shared" si="37"/>
        <v>19</v>
      </c>
      <c r="AA619" s="12">
        <f t="shared" si="38"/>
        <v>517</v>
      </c>
      <c r="AB619" s="12">
        <f t="shared" si="39"/>
        <v>701</v>
      </c>
      <c r="AC619" s="6">
        <v>5.5350553505535052</v>
      </c>
      <c r="AD619" s="6">
        <v>720</v>
      </c>
    </row>
    <row r="620" spans="1:30" x14ac:dyDescent="0.3">
      <c r="A620" s="3" t="s">
        <v>13</v>
      </c>
      <c r="B620" s="7">
        <v>43364</v>
      </c>
      <c r="C620" s="3"/>
      <c r="D620" s="10">
        <v>42</v>
      </c>
      <c r="E620" s="10">
        <v>166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51</v>
      </c>
      <c r="V620" s="14">
        <v>1325</v>
      </c>
      <c r="W620" s="14">
        <v>15.470509140541241</v>
      </c>
      <c r="X620" s="6">
        <f>V620+W620</f>
        <v>1340.4705091405413</v>
      </c>
      <c r="Y620" s="12">
        <f t="shared" si="36"/>
        <v>259</v>
      </c>
      <c r="Z620" s="12">
        <f t="shared" si="37"/>
        <v>0</v>
      </c>
      <c r="AA620" s="12">
        <f t="shared" si="38"/>
        <v>461</v>
      </c>
      <c r="AB620" s="12">
        <f t="shared" si="39"/>
        <v>720</v>
      </c>
      <c r="AC620" s="6">
        <v>5.5350553505535052</v>
      </c>
      <c r="AD620" s="6">
        <v>720</v>
      </c>
    </row>
    <row r="621" spans="1:30" x14ac:dyDescent="0.3">
      <c r="A621" s="3" t="s">
        <v>13</v>
      </c>
      <c r="B621" s="7">
        <v>43367</v>
      </c>
      <c r="C621" s="3"/>
      <c r="D621" s="10">
        <v>169</v>
      </c>
      <c r="E621" s="10">
        <v>40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41</v>
      </c>
      <c r="V621" s="14">
        <v>987.68</v>
      </c>
      <c r="W621" s="14">
        <v>2.9124914986049801</v>
      </c>
      <c r="X621" s="6">
        <f>V621+W621</f>
        <v>990.59249149860489</v>
      </c>
      <c r="Y621" s="12">
        <f t="shared" si="36"/>
        <v>250</v>
      </c>
      <c r="Z621" s="12">
        <f t="shared" si="37"/>
        <v>0</v>
      </c>
      <c r="AA621" s="12">
        <f t="shared" si="38"/>
        <v>470</v>
      </c>
      <c r="AB621" s="12">
        <f t="shared" si="39"/>
        <v>720</v>
      </c>
      <c r="AC621" s="6">
        <v>5.5350553505535052</v>
      </c>
      <c r="AD621" s="6">
        <v>720</v>
      </c>
    </row>
    <row r="622" spans="1:30" x14ac:dyDescent="0.3">
      <c r="A622" s="3" t="s">
        <v>13</v>
      </c>
      <c r="B622" s="7">
        <v>43368</v>
      </c>
      <c r="C622" s="3"/>
      <c r="D622" s="10">
        <v>32</v>
      </c>
      <c r="E622" s="10">
        <v>49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27</v>
      </c>
      <c r="V622" s="14">
        <v>1590</v>
      </c>
      <c r="W622" s="14">
        <v>9.0564695520012233</v>
      </c>
      <c r="X622" s="6">
        <f>V622+W622</f>
        <v>1599.0564695520013</v>
      </c>
      <c r="Y622" s="12">
        <f t="shared" si="36"/>
        <v>108</v>
      </c>
      <c r="Z622" s="12">
        <f t="shared" si="37"/>
        <v>0</v>
      </c>
      <c r="AA622" s="12">
        <f t="shared" si="38"/>
        <v>612</v>
      </c>
      <c r="AB622" s="12">
        <f t="shared" si="39"/>
        <v>720</v>
      </c>
      <c r="AC622" s="6">
        <v>5.5350553505535052</v>
      </c>
      <c r="AD622" s="6">
        <v>720</v>
      </c>
    </row>
    <row r="623" spans="1:30" x14ac:dyDescent="0.3">
      <c r="A623" s="3" t="s">
        <v>13</v>
      </c>
      <c r="B623" s="7">
        <v>43369</v>
      </c>
      <c r="C623" s="3"/>
      <c r="D623" s="10">
        <v>11</v>
      </c>
      <c r="E623" s="10">
        <v>119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51</v>
      </c>
      <c r="V623" s="14">
        <v>932.8</v>
      </c>
      <c r="W623" s="14">
        <v>28.557429788390934</v>
      </c>
      <c r="X623" s="6">
        <f>V623+W623</f>
        <v>961.35742978839085</v>
      </c>
      <c r="Y623" s="12">
        <f t="shared" si="36"/>
        <v>181</v>
      </c>
      <c r="Z623" s="12">
        <f t="shared" si="37"/>
        <v>0</v>
      </c>
      <c r="AA623" s="12">
        <f t="shared" si="38"/>
        <v>539</v>
      </c>
      <c r="AB623" s="12">
        <f t="shared" si="39"/>
        <v>720</v>
      </c>
      <c r="AC623" s="6">
        <v>5.5350553505535052</v>
      </c>
      <c r="AD623" s="6">
        <v>720</v>
      </c>
    </row>
    <row r="624" spans="1:30" x14ac:dyDescent="0.3">
      <c r="A624" s="3" t="s">
        <v>13</v>
      </c>
      <c r="B624" s="7">
        <v>43370</v>
      </c>
      <c r="C624" s="3"/>
      <c r="D624" s="10">
        <v>57</v>
      </c>
      <c r="E624" s="10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/>
      <c r="V624" s="14">
        <v>1920</v>
      </c>
      <c r="W624" s="14">
        <v>7.9398073385603576</v>
      </c>
      <c r="X624" s="6">
        <f>V624+W624</f>
        <v>1927.9398073385603</v>
      </c>
      <c r="Y624" s="12">
        <f t="shared" si="36"/>
        <v>57</v>
      </c>
      <c r="Z624" s="12">
        <f t="shared" si="37"/>
        <v>0</v>
      </c>
      <c r="AA624" s="12">
        <f t="shared" si="38"/>
        <v>663</v>
      </c>
      <c r="AB624" s="12">
        <f t="shared" si="39"/>
        <v>720</v>
      </c>
      <c r="AC624" s="6">
        <v>5.5350553505535052</v>
      </c>
      <c r="AD624" s="6">
        <v>720</v>
      </c>
    </row>
    <row r="625" spans="1:30" x14ac:dyDescent="0.3">
      <c r="A625" s="3" t="s">
        <v>13</v>
      </c>
      <c r="B625" s="7">
        <v>43371</v>
      </c>
      <c r="C625" s="3"/>
      <c r="D625" s="10">
        <v>121</v>
      </c>
      <c r="E625" s="10">
        <v>82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51</v>
      </c>
      <c r="V625" s="14">
        <v>840</v>
      </c>
      <c r="W625" s="14">
        <v>1.3800034485402204</v>
      </c>
      <c r="X625" s="6">
        <f>V625+W625</f>
        <v>841.38000344854026</v>
      </c>
      <c r="Y625" s="12">
        <f t="shared" si="36"/>
        <v>254</v>
      </c>
      <c r="Z625" s="12">
        <f t="shared" si="37"/>
        <v>0</v>
      </c>
      <c r="AA625" s="12">
        <f t="shared" si="38"/>
        <v>466</v>
      </c>
      <c r="AB625" s="12">
        <f t="shared" si="39"/>
        <v>720</v>
      </c>
      <c r="AC625" s="6">
        <v>5.5350553505535052</v>
      </c>
      <c r="AD625" s="6">
        <v>720</v>
      </c>
    </row>
    <row r="626" spans="1:30" x14ac:dyDescent="0.3">
      <c r="A626" s="3" t="s">
        <v>13</v>
      </c>
      <c r="B626" s="7">
        <v>43374</v>
      </c>
      <c r="C626" s="3"/>
      <c r="D626" s="10">
        <v>300</v>
      </c>
      <c r="E626" s="10">
        <v>15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22</v>
      </c>
      <c r="V626" s="14">
        <v>270</v>
      </c>
      <c r="W626" s="14">
        <v>12.209823261777553</v>
      </c>
      <c r="X626" s="6">
        <f>V626+W626</f>
        <v>282.20982326177756</v>
      </c>
      <c r="Y626" s="12">
        <f t="shared" si="36"/>
        <v>337</v>
      </c>
      <c r="Z626" s="12">
        <f t="shared" si="37"/>
        <v>0</v>
      </c>
      <c r="AA626" s="12">
        <f t="shared" si="38"/>
        <v>383</v>
      </c>
      <c r="AB626" s="12">
        <f t="shared" si="39"/>
        <v>720</v>
      </c>
      <c r="AC626" s="6">
        <v>5.5350553505535052</v>
      </c>
      <c r="AD626" s="6">
        <v>720</v>
      </c>
    </row>
    <row r="627" spans="1:30" x14ac:dyDescent="0.3">
      <c r="A627" s="3" t="s">
        <v>13</v>
      </c>
      <c r="B627" s="7">
        <v>43375</v>
      </c>
      <c r="C627" s="3"/>
      <c r="D627" s="10">
        <v>119</v>
      </c>
      <c r="E627" s="10">
        <v>18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22</v>
      </c>
      <c r="V627" s="14">
        <v>725.17499999999995</v>
      </c>
      <c r="W627" s="14">
        <v>9.6764344186403335</v>
      </c>
      <c r="X627" s="6">
        <f>V627+W627</f>
        <v>734.85143441864034</v>
      </c>
      <c r="Y627" s="12">
        <f t="shared" si="36"/>
        <v>159</v>
      </c>
      <c r="Z627" s="12">
        <f t="shared" si="37"/>
        <v>0</v>
      </c>
      <c r="AA627" s="12">
        <f t="shared" si="38"/>
        <v>561</v>
      </c>
      <c r="AB627" s="12">
        <f t="shared" si="39"/>
        <v>720</v>
      </c>
      <c r="AC627" s="6">
        <v>5.5350553505535052</v>
      </c>
      <c r="AD627" s="6">
        <v>720</v>
      </c>
    </row>
    <row r="628" spans="1:30" x14ac:dyDescent="0.3">
      <c r="A628" s="3" t="s">
        <v>13</v>
      </c>
      <c r="B628" s="7">
        <v>43376</v>
      </c>
      <c r="C628" s="3"/>
      <c r="D628" s="10">
        <v>421</v>
      </c>
      <c r="E628" s="10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/>
      <c r="V628" s="14">
        <v>280</v>
      </c>
      <c r="W628" s="14">
        <v>2.3250660122105975</v>
      </c>
      <c r="X628" s="6">
        <f>V628+W628</f>
        <v>282.32506601221058</v>
      </c>
      <c r="Y628" s="12">
        <f t="shared" si="36"/>
        <v>421</v>
      </c>
      <c r="Z628" s="12">
        <f t="shared" si="37"/>
        <v>0</v>
      </c>
      <c r="AA628" s="12">
        <f t="shared" si="38"/>
        <v>299</v>
      </c>
      <c r="AB628" s="12">
        <f t="shared" si="39"/>
        <v>720</v>
      </c>
      <c r="AC628" s="6">
        <v>5.5350553505535052</v>
      </c>
      <c r="AD628" s="6">
        <v>720</v>
      </c>
    </row>
    <row r="629" spans="1:30" x14ac:dyDescent="0.3">
      <c r="A629" s="3" t="s">
        <v>13</v>
      </c>
      <c r="B629" s="7">
        <v>43377</v>
      </c>
      <c r="C629" s="3"/>
      <c r="D629" s="10">
        <v>99</v>
      </c>
      <c r="E629" s="10">
        <v>278</v>
      </c>
      <c r="F629" s="10">
        <v>39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/>
      <c r="V629" s="14">
        <v>783.8</v>
      </c>
      <c r="W629" s="14">
        <v>2.1335855482822237</v>
      </c>
      <c r="X629" s="6">
        <f>V629+W629</f>
        <v>785.93358554828217</v>
      </c>
      <c r="Y629" s="12">
        <f t="shared" si="36"/>
        <v>416</v>
      </c>
      <c r="Z629" s="12">
        <f t="shared" si="37"/>
        <v>0</v>
      </c>
      <c r="AA629" s="12">
        <f t="shared" si="38"/>
        <v>304</v>
      </c>
      <c r="AB629" s="12">
        <f t="shared" si="39"/>
        <v>720</v>
      </c>
      <c r="AC629" s="6">
        <v>5.5350553505535052</v>
      </c>
      <c r="AD629" s="6">
        <v>720</v>
      </c>
    </row>
    <row r="630" spans="1:30" x14ac:dyDescent="0.3">
      <c r="A630" s="3" t="s">
        <v>13</v>
      </c>
      <c r="B630" s="7">
        <v>43378</v>
      </c>
      <c r="C630" s="3"/>
      <c r="D630" s="10">
        <v>248</v>
      </c>
      <c r="E630" s="10">
        <v>2</v>
      </c>
      <c r="F630" s="10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/>
      <c r="V630" s="14">
        <v>400</v>
      </c>
      <c r="W630" s="14">
        <v>2.731051614015406</v>
      </c>
      <c r="X630" s="6">
        <f>V630+W630</f>
        <v>402.73105161401543</v>
      </c>
      <c r="Y630" s="12">
        <f t="shared" si="36"/>
        <v>250</v>
      </c>
      <c r="Z630" s="12">
        <f t="shared" si="37"/>
        <v>0</v>
      </c>
      <c r="AA630" s="12">
        <f t="shared" si="38"/>
        <v>470</v>
      </c>
      <c r="AB630" s="12">
        <f t="shared" si="39"/>
        <v>720</v>
      </c>
      <c r="AC630" s="6">
        <v>5.5350553505535052</v>
      </c>
      <c r="AD630" s="6">
        <v>720</v>
      </c>
    </row>
    <row r="631" spans="1:30" x14ac:dyDescent="0.3">
      <c r="A631" s="3" t="s">
        <v>13</v>
      </c>
      <c r="B631" s="7">
        <v>43381</v>
      </c>
      <c r="C631" s="3"/>
      <c r="D631" s="10">
        <v>196</v>
      </c>
      <c r="E631" s="10">
        <v>166</v>
      </c>
      <c r="F631" s="10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79</v>
      </c>
      <c r="V631" s="14">
        <v>870</v>
      </c>
      <c r="W631" s="14">
        <v>2.2556996047207889</v>
      </c>
      <c r="X631" s="6">
        <f>V631+W631</f>
        <v>872.2556996047208</v>
      </c>
      <c r="Y631" s="12">
        <f t="shared" si="36"/>
        <v>441</v>
      </c>
      <c r="Z631" s="12">
        <f t="shared" si="37"/>
        <v>0</v>
      </c>
      <c r="AA631" s="12">
        <f t="shared" si="38"/>
        <v>279</v>
      </c>
      <c r="AB631" s="12">
        <f t="shared" si="39"/>
        <v>720</v>
      </c>
      <c r="AC631" s="6">
        <v>5.5350553505535052</v>
      </c>
      <c r="AD631" s="6">
        <v>720</v>
      </c>
    </row>
    <row r="632" spans="1:30" x14ac:dyDescent="0.3">
      <c r="A632" s="3" t="s">
        <v>13</v>
      </c>
      <c r="B632" s="7">
        <v>43382</v>
      </c>
      <c r="C632" s="3"/>
      <c r="D632" s="10">
        <v>412</v>
      </c>
      <c r="E632" s="10">
        <v>0</v>
      </c>
      <c r="F632" s="10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/>
      <c r="V632" s="14">
        <v>90</v>
      </c>
      <c r="W632" s="14">
        <v>0.69751309379766524</v>
      </c>
      <c r="X632" s="6">
        <f>V632+W632</f>
        <v>90.697513093797667</v>
      </c>
      <c r="Y632" s="12">
        <f t="shared" si="36"/>
        <v>412</v>
      </c>
      <c r="Z632" s="12">
        <f t="shared" si="37"/>
        <v>0</v>
      </c>
      <c r="AA632" s="12">
        <f t="shared" si="38"/>
        <v>308</v>
      </c>
      <c r="AB632" s="12">
        <f t="shared" si="39"/>
        <v>720</v>
      </c>
      <c r="AC632" s="6">
        <v>5.5350553505535052</v>
      </c>
      <c r="AD632" s="6">
        <v>720</v>
      </c>
    </row>
    <row r="633" spans="1:30" x14ac:dyDescent="0.3">
      <c r="A633" s="3" t="s">
        <v>13</v>
      </c>
      <c r="B633" s="7">
        <v>43383</v>
      </c>
      <c r="C633" s="3"/>
      <c r="D633" s="10">
        <v>285</v>
      </c>
      <c r="E633" s="10">
        <v>64</v>
      </c>
      <c r="F633" s="10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38</v>
      </c>
      <c r="V633" s="14">
        <v>994.31999999999994</v>
      </c>
      <c r="W633" s="14">
        <v>8.3086065710499462</v>
      </c>
      <c r="X633" s="6">
        <f>V633+W633</f>
        <v>1002.6286065710499</v>
      </c>
      <c r="Y633" s="12">
        <f t="shared" si="36"/>
        <v>387</v>
      </c>
      <c r="Z633" s="12">
        <f t="shared" si="37"/>
        <v>0</v>
      </c>
      <c r="AA633" s="12">
        <f t="shared" si="38"/>
        <v>333</v>
      </c>
      <c r="AB633" s="12">
        <f t="shared" si="39"/>
        <v>720</v>
      </c>
      <c r="AC633" s="6">
        <v>5.5350553505535052</v>
      </c>
      <c r="AD633" s="6">
        <v>720</v>
      </c>
    </row>
    <row r="634" spans="1:30" x14ac:dyDescent="0.3">
      <c r="A634" s="3" t="s">
        <v>13</v>
      </c>
      <c r="B634" s="7">
        <v>43384</v>
      </c>
      <c r="C634" s="3"/>
      <c r="D634" s="10">
        <v>147</v>
      </c>
      <c r="E634" s="10">
        <v>74</v>
      </c>
      <c r="F634" s="10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19</v>
      </c>
      <c r="V634" s="14">
        <v>1004</v>
      </c>
      <c r="W634" s="14">
        <v>59.632783094320608</v>
      </c>
      <c r="X634" s="6">
        <f>V634+W634</f>
        <v>1063.6327830943205</v>
      </c>
      <c r="Y634" s="12">
        <f t="shared" si="36"/>
        <v>240</v>
      </c>
      <c r="Z634" s="12">
        <f t="shared" si="37"/>
        <v>0</v>
      </c>
      <c r="AA634" s="12">
        <f t="shared" si="38"/>
        <v>480</v>
      </c>
      <c r="AB634" s="12">
        <f t="shared" si="39"/>
        <v>720</v>
      </c>
      <c r="AC634" s="6">
        <v>5.5350553505535052</v>
      </c>
      <c r="AD634" s="6">
        <v>720</v>
      </c>
    </row>
    <row r="635" spans="1:30" x14ac:dyDescent="0.3">
      <c r="A635" s="3" t="s">
        <v>13</v>
      </c>
      <c r="B635" s="7">
        <v>43388</v>
      </c>
      <c r="C635" s="3"/>
      <c r="D635" s="10">
        <v>218</v>
      </c>
      <c r="E635" s="10">
        <v>41</v>
      </c>
      <c r="F635" s="10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27</v>
      </c>
      <c r="V635" s="14">
        <v>1060</v>
      </c>
      <c r="W635" s="14">
        <v>6.2556507413587914</v>
      </c>
      <c r="X635" s="6">
        <f>V635+W635</f>
        <v>1066.2556507413587</v>
      </c>
      <c r="Y635" s="12">
        <f t="shared" si="36"/>
        <v>286</v>
      </c>
      <c r="Z635" s="12">
        <f t="shared" si="37"/>
        <v>0</v>
      </c>
      <c r="AA635" s="12">
        <f t="shared" si="38"/>
        <v>434</v>
      </c>
      <c r="AB635" s="12">
        <f t="shared" si="39"/>
        <v>720</v>
      </c>
      <c r="AC635" s="6">
        <v>5.5350553505535052</v>
      </c>
      <c r="AD635" s="6">
        <v>720</v>
      </c>
    </row>
    <row r="636" spans="1:30" x14ac:dyDescent="0.3">
      <c r="A636" s="3" t="s">
        <v>31</v>
      </c>
      <c r="B636" s="7">
        <v>43311</v>
      </c>
      <c r="C636" s="3">
        <v>6</v>
      </c>
      <c r="D636" s="10">
        <v>529</v>
      </c>
      <c r="E636" s="10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10">
        <v>0</v>
      </c>
      <c r="L636" s="5">
        <v>0</v>
      </c>
      <c r="M636" s="5">
        <v>0</v>
      </c>
      <c r="N636" s="10">
        <v>0</v>
      </c>
      <c r="O636" s="10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/>
      <c r="V636" s="14">
        <v>0</v>
      </c>
      <c r="W636" s="14">
        <v>0</v>
      </c>
      <c r="X636" s="6">
        <f>V636+W636</f>
        <v>0</v>
      </c>
      <c r="Y636" s="12">
        <f t="shared" si="36"/>
        <v>529</v>
      </c>
      <c r="Z636" s="12">
        <f t="shared" si="37"/>
        <v>0</v>
      </c>
      <c r="AA636" s="12">
        <f t="shared" si="38"/>
        <v>191</v>
      </c>
      <c r="AB636" s="12">
        <f t="shared" si="39"/>
        <v>720</v>
      </c>
      <c r="AC636" s="6">
        <v>6</v>
      </c>
      <c r="AD636" s="6">
        <v>720</v>
      </c>
    </row>
    <row r="637" spans="1:30" x14ac:dyDescent="0.3">
      <c r="A637" s="3" t="s">
        <v>31</v>
      </c>
      <c r="B637" s="7">
        <v>43312</v>
      </c>
      <c r="C637" s="3">
        <v>6</v>
      </c>
      <c r="D637" s="10">
        <v>177</v>
      </c>
      <c r="E637" s="10">
        <v>24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10">
        <v>137</v>
      </c>
      <c r="L637" s="5">
        <v>0</v>
      </c>
      <c r="M637" s="5">
        <v>0</v>
      </c>
      <c r="N637" s="10">
        <v>69</v>
      </c>
      <c r="O637" s="10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/>
      <c r="V637" s="14">
        <v>1012.55</v>
      </c>
      <c r="W637" s="14">
        <v>1.6678804528919768</v>
      </c>
      <c r="X637" s="6">
        <f>V637+W637</f>
        <v>1014.2178804528919</v>
      </c>
      <c r="Y637" s="12">
        <f t="shared" si="36"/>
        <v>407</v>
      </c>
      <c r="Z637" s="12">
        <f t="shared" si="37"/>
        <v>0</v>
      </c>
      <c r="AA637" s="12">
        <f t="shared" si="38"/>
        <v>313</v>
      </c>
      <c r="AB637" s="12">
        <f t="shared" si="39"/>
        <v>720</v>
      </c>
      <c r="AC637" s="6">
        <v>6</v>
      </c>
      <c r="AD637" s="6">
        <v>720</v>
      </c>
    </row>
    <row r="638" spans="1:30" x14ac:dyDescent="0.3">
      <c r="A638" s="3" t="s">
        <v>31</v>
      </c>
      <c r="B638" s="7">
        <v>43313</v>
      </c>
      <c r="C638" s="3">
        <v>4.5</v>
      </c>
      <c r="D638" s="10">
        <v>127</v>
      </c>
      <c r="E638" s="10">
        <v>36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10">
        <v>0</v>
      </c>
      <c r="L638" s="5">
        <v>0</v>
      </c>
      <c r="M638" s="5">
        <v>0</v>
      </c>
      <c r="N638" s="10">
        <v>53</v>
      </c>
      <c r="O638" s="10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/>
      <c r="V638" s="14">
        <v>663.5</v>
      </c>
      <c r="W638" s="14">
        <v>8.0673958405785982</v>
      </c>
      <c r="X638" s="6">
        <f>V638+W638</f>
        <v>671.56739584057857</v>
      </c>
      <c r="Y638" s="12">
        <f t="shared" si="36"/>
        <v>216</v>
      </c>
      <c r="Z638" s="12">
        <f t="shared" si="37"/>
        <v>0</v>
      </c>
      <c r="AA638" s="12">
        <f t="shared" si="38"/>
        <v>504</v>
      </c>
      <c r="AB638" s="12">
        <f t="shared" si="39"/>
        <v>720</v>
      </c>
      <c r="AC638" s="6">
        <v>4.5</v>
      </c>
      <c r="AD638" s="6">
        <v>720</v>
      </c>
    </row>
    <row r="639" spans="1:30" x14ac:dyDescent="0.3">
      <c r="A639" s="3" t="s">
        <v>31</v>
      </c>
      <c r="B639" s="7">
        <v>43314</v>
      </c>
      <c r="C639" s="3">
        <v>4.5</v>
      </c>
      <c r="D639" s="10">
        <v>633</v>
      </c>
      <c r="E639" s="10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10">
        <v>0</v>
      </c>
      <c r="L639" s="5">
        <v>0</v>
      </c>
      <c r="M639" s="5">
        <v>0</v>
      </c>
      <c r="N639" s="10">
        <v>0</v>
      </c>
      <c r="O639" s="10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/>
      <c r="V639" s="14">
        <v>0</v>
      </c>
      <c r="W639" s="14">
        <v>0</v>
      </c>
      <c r="X639" s="6">
        <f>V639+W639</f>
        <v>0</v>
      </c>
      <c r="Y639" s="12">
        <f t="shared" si="36"/>
        <v>633</v>
      </c>
      <c r="Z639" s="12">
        <f t="shared" si="37"/>
        <v>0</v>
      </c>
      <c r="AA639" s="12">
        <f t="shared" si="38"/>
        <v>87</v>
      </c>
      <c r="AB639" s="12">
        <f t="shared" si="39"/>
        <v>720</v>
      </c>
      <c r="AC639" s="6">
        <v>4.5</v>
      </c>
      <c r="AD639" s="6">
        <v>720</v>
      </c>
    </row>
    <row r="640" spans="1:30" x14ac:dyDescent="0.3">
      <c r="A640" s="3" t="s">
        <v>31</v>
      </c>
      <c r="B640" s="7">
        <v>43315</v>
      </c>
      <c r="C640" s="3">
        <v>6</v>
      </c>
      <c r="D640" s="10">
        <v>0</v>
      </c>
      <c r="E640" s="10">
        <v>0</v>
      </c>
      <c r="F640" s="5">
        <v>0</v>
      </c>
      <c r="G640" s="5">
        <v>0</v>
      </c>
      <c r="H640" s="5">
        <v>4</v>
      </c>
      <c r="I640" s="5">
        <v>0</v>
      </c>
      <c r="J640" s="5">
        <v>0</v>
      </c>
      <c r="K640" s="10">
        <v>0</v>
      </c>
      <c r="L640" s="5">
        <v>0</v>
      </c>
      <c r="M640" s="5">
        <v>0</v>
      </c>
      <c r="N640" s="10">
        <v>69</v>
      </c>
      <c r="O640" s="10">
        <v>12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/>
      <c r="V640" s="14">
        <v>888.44</v>
      </c>
      <c r="W640" s="14">
        <v>17.812675818147135</v>
      </c>
      <c r="X640" s="6">
        <f>V640+W640</f>
        <v>906.25267581814717</v>
      </c>
      <c r="Y640" s="12">
        <f t="shared" si="36"/>
        <v>85</v>
      </c>
      <c r="Z640" s="12">
        <f t="shared" si="37"/>
        <v>0</v>
      </c>
      <c r="AA640" s="12">
        <f t="shared" si="38"/>
        <v>635</v>
      </c>
      <c r="AB640" s="12">
        <f t="shared" si="39"/>
        <v>720</v>
      </c>
      <c r="AC640" s="6">
        <v>6</v>
      </c>
      <c r="AD640" s="6">
        <v>720</v>
      </c>
    </row>
    <row r="641" spans="1:30" x14ac:dyDescent="0.3">
      <c r="A641" s="3" t="s">
        <v>31</v>
      </c>
      <c r="B641" s="7">
        <v>43325</v>
      </c>
      <c r="C641" s="3">
        <v>6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10">
        <v>256</v>
      </c>
      <c r="L641" s="5">
        <v>0</v>
      </c>
      <c r="M641" s="5">
        <v>0</v>
      </c>
      <c r="N641" s="10">
        <v>12</v>
      </c>
      <c r="O641" s="10">
        <v>21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/>
      <c r="V641" s="14">
        <v>764</v>
      </c>
      <c r="W641" s="14">
        <v>0.4421688692757188</v>
      </c>
      <c r="X641" s="6">
        <f>V641+W641</f>
        <v>764.44216886927575</v>
      </c>
      <c r="Y641" s="12">
        <f t="shared" si="36"/>
        <v>289</v>
      </c>
      <c r="Z641" s="12">
        <f t="shared" si="37"/>
        <v>0</v>
      </c>
      <c r="AA641" s="12">
        <f t="shared" si="38"/>
        <v>431</v>
      </c>
      <c r="AB641" s="12">
        <f t="shared" si="39"/>
        <v>720</v>
      </c>
      <c r="AC641" s="6">
        <v>6</v>
      </c>
      <c r="AD641" s="6">
        <v>720</v>
      </c>
    </row>
    <row r="642" spans="1:30" x14ac:dyDescent="0.3">
      <c r="A642" s="3" t="s">
        <v>31</v>
      </c>
      <c r="B642" s="7">
        <v>43326</v>
      </c>
      <c r="C642" s="3">
        <v>10.5</v>
      </c>
      <c r="D642" s="10">
        <v>99</v>
      </c>
      <c r="E642" s="10">
        <v>3</v>
      </c>
      <c r="F642" s="5">
        <v>0</v>
      </c>
      <c r="G642" s="5">
        <v>0</v>
      </c>
      <c r="H642" s="5">
        <v>0</v>
      </c>
      <c r="I642" s="5">
        <v>0</v>
      </c>
      <c r="J642" s="10">
        <v>0</v>
      </c>
      <c r="K642" s="10">
        <v>0</v>
      </c>
      <c r="L642" s="5">
        <v>0</v>
      </c>
      <c r="M642" s="5">
        <v>0</v>
      </c>
      <c r="N642" s="10">
        <v>94</v>
      </c>
      <c r="O642" s="10">
        <v>0</v>
      </c>
      <c r="P642" s="10">
        <v>0</v>
      </c>
      <c r="Q642" s="5">
        <v>0</v>
      </c>
      <c r="R642" s="5">
        <v>0</v>
      </c>
      <c r="S642" s="5">
        <v>0</v>
      </c>
      <c r="T642" s="5">
        <v>0</v>
      </c>
      <c r="U642" s="5"/>
      <c r="V642" s="14">
        <v>1806.45</v>
      </c>
      <c r="W642" s="14">
        <v>11.757036283210132</v>
      </c>
      <c r="X642" s="6">
        <f>V642+W642</f>
        <v>1818.2070362832101</v>
      </c>
      <c r="Y642" s="12">
        <f t="shared" si="36"/>
        <v>196</v>
      </c>
      <c r="Z642" s="12">
        <f t="shared" si="37"/>
        <v>0</v>
      </c>
      <c r="AA642" s="12">
        <f t="shared" si="38"/>
        <v>524</v>
      </c>
      <c r="AB642" s="12">
        <f t="shared" si="39"/>
        <v>720</v>
      </c>
      <c r="AC642" s="6">
        <v>10.5</v>
      </c>
      <c r="AD642" s="6">
        <v>720</v>
      </c>
    </row>
    <row r="643" spans="1:30" x14ac:dyDescent="0.3">
      <c r="A643" s="3" t="s">
        <v>31</v>
      </c>
      <c r="B643" s="7">
        <v>43327</v>
      </c>
      <c r="C643" s="3">
        <v>6</v>
      </c>
      <c r="D643" s="10">
        <v>0</v>
      </c>
      <c r="E643" s="10">
        <v>0</v>
      </c>
      <c r="F643" s="5">
        <v>0</v>
      </c>
      <c r="G643" s="5">
        <v>0</v>
      </c>
      <c r="H643" s="5">
        <v>0</v>
      </c>
      <c r="I643" s="5">
        <v>0</v>
      </c>
      <c r="J643" s="10">
        <v>74</v>
      </c>
      <c r="K643" s="10">
        <v>292</v>
      </c>
      <c r="L643" s="5">
        <v>0</v>
      </c>
      <c r="M643" s="5">
        <v>0</v>
      </c>
      <c r="N643" s="10">
        <v>9</v>
      </c>
      <c r="O643" s="10">
        <v>45</v>
      </c>
      <c r="P643" s="10">
        <v>0</v>
      </c>
      <c r="Q643" s="5">
        <v>0</v>
      </c>
      <c r="R643" s="5">
        <v>0</v>
      </c>
      <c r="S643" s="5">
        <v>0</v>
      </c>
      <c r="T643" s="5">
        <v>0</v>
      </c>
      <c r="U643" s="5"/>
      <c r="V643" s="14">
        <v>1062.57</v>
      </c>
      <c r="W643" s="14">
        <v>3.9114853080963035</v>
      </c>
      <c r="X643" s="6">
        <f>V643+W643</f>
        <v>1066.4814853080964</v>
      </c>
      <c r="Y643" s="12">
        <f t="shared" ref="Y643:Y706" si="40">D643+E643+F643+H643+J643+K643+L643+M643+N643+O643+P643+Q643+R643+S643+U643</f>
        <v>420</v>
      </c>
      <c r="Z643" s="12">
        <f t="shared" ref="Z643:Z706" si="41">G643+I643+T643</f>
        <v>0</v>
      </c>
      <c r="AA643" s="12">
        <f t="shared" ref="AA643:AA706" si="42">AD643-Y643</f>
        <v>300</v>
      </c>
      <c r="AB643" s="12">
        <f t="shared" ref="AB643:AB706" si="43">AD643-Z643</f>
        <v>720</v>
      </c>
      <c r="AC643" s="6">
        <v>6</v>
      </c>
      <c r="AD643" s="6">
        <v>720</v>
      </c>
    </row>
    <row r="644" spans="1:30" x14ac:dyDescent="0.3">
      <c r="A644" s="3" t="s">
        <v>31</v>
      </c>
      <c r="B644" s="7">
        <v>43328</v>
      </c>
      <c r="C644" s="3">
        <v>10.5</v>
      </c>
      <c r="D644" s="10">
        <v>74</v>
      </c>
      <c r="E644" s="10">
        <v>0</v>
      </c>
      <c r="F644" s="5">
        <v>0</v>
      </c>
      <c r="G644" s="5">
        <v>0</v>
      </c>
      <c r="H644" s="5">
        <v>0</v>
      </c>
      <c r="I644" s="5">
        <v>0</v>
      </c>
      <c r="J644" s="10">
        <v>0</v>
      </c>
      <c r="K644" s="10">
        <v>0</v>
      </c>
      <c r="L644" s="5">
        <v>0</v>
      </c>
      <c r="M644" s="5">
        <v>0</v>
      </c>
      <c r="N644" s="10">
        <v>42</v>
      </c>
      <c r="O644" s="10">
        <v>0</v>
      </c>
      <c r="P644" s="10">
        <v>0</v>
      </c>
      <c r="Q644" s="5">
        <v>0</v>
      </c>
      <c r="R644" s="5">
        <v>0</v>
      </c>
      <c r="S644" s="5">
        <v>0</v>
      </c>
      <c r="T644" s="5">
        <v>0</v>
      </c>
      <c r="U644" s="5"/>
      <c r="V644" s="14">
        <v>1754.65</v>
      </c>
      <c r="W644" s="14">
        <v>31.466093422996668</v>
      </c>
      <c r="X644" s="6">
        <f>V644+W644</f>
        <v>1786.1160934229968</v>
      </c>
      <c r="Y644" s="12">
        <f t="shared" si="40"/>
        <v>116</v>
      </c>
      <c r="Z644" s="12">
        <f t="shared" si="41"/>
        <v>0</v>
      </c>
      <c r="AA644" s="12">
        <f t="shared" si="42"/>
        <v>604</v>
      </c>
      <c r="AB644" s="12">
        <f t="shared" si="43"/>
        <v>720</v>
      </c>
      <c r="AC644" s="6">
        <v>10.5</v>
      </c>
      <c r="AD644" s="6">
        <v>720</v>
      </c>
    </row>
    <row r="645" spans="1:30" x14ac:dyDescent="0.3">
      <c r="A645" s="3" t="s">
        <v>31</v>
      </c>
      <c r="B645" s="7">
        <v>43329</v>
      </c>
      <c r="C645" s="3">
        <v>6</v>
      </c>
      <c r="D645" s="10">
        <v>85</v>
      </c>
      <c r="E645" s="10">
        <v>0</v>
      </c>
      <c r="F645" s="5">
        <v>0</v>
      </c>
      <c r="G645" s="5">
        <v>0</v>
      </c>
      <c r="H645" s="5">
        <v>0</v>
      </c>
      <c r="I645" s="5">
        <v>0</v>
      </c>
      <c r="J645" s="10">
        <v>0</v>
      </c>
      <c r="K645" s="10">
        <v>167</v>
      </c>
      <c r="L645" s="5">
        <v>0</v>
      </c>
      <c r="M645" s="5">
        <v>0</v>
      </c>
      <c r="N645" s="10">
        <v>25</v>
      </c>
      <c r="O645" s="10">
        <v>89</v>
      </c>
      <c r="P645" s="10">
        <v>0</v>
      </c>
      <c r="Q645" s="5">
        <v>0</v>
      </c>
      <c r="R645" s="5">
        <v>0</v>
      </c>
      <c r="S645" s="5">
        <v>0</v>
      </c>
      <c r="T645" s="5">
        <v>0</v>
      </c>
      <c r="U645" s="5"/>
      <c r="V645" s="14">
        <v>1063.1500000000001</v>
      </c>
      <c r="W645" s="14">
        <v>11.540931795008136</v>
      </c>
      <c r="X645" s="6">
        <f>V645+W645</f>
        <v>1074.6909317950083</v>
      </c>
      <c r="Y645" s="12">
        <f t="shared" si="40"/>
        <v>366</v>
      </c>
      <c r="Z645" s="12">
        <f t="shared" si="41"/>
        <v>0</v>
      </c>
      <c r="AA645" s="12">
        <f t="shared" si="42"/>
        <v>354</v>
      </c>
      <c r="AB645" s="12">
        <f t="shared" si="43"/>
        <v>720</v>
      </c>
      <c r="AC645" s="6">
        <v>6</v>
      </c>
      <c r="AD645" s="6">
        <v>720</v>
      </c>
    </row>
    <row r="646" spans="1:30" x14ac:dyDescent="0.3">
      <c r="A646" s="3" t="s">
        <v>31</v>
      </c>
      <c r="B646" s="7">
        <v>43332</v>
      </c>
      <c r="C646" s="3">
        <v>4.5</v>
      </c>
      <c r="D646" s="10">
        <v>524</v>
      </c>
      <c r="E646" s="10">
        <v>0</v>
      </c>
      <c r="F646" s="5">
        <v>0</v>
      </c>
      <c r="G646" s="5">
        <v>0</v>
      </c>
      <c r="H646" s="5">
        <v>0</v>
      </c>
      <c r="I646" s="5">
        <v>0</v>
      </c>
      <c r="J646" s="10">
        <v>0</v>
      </c>
      <c r="K646" s="10">
        <v>0</v>
      </c>
      <c r="L646" s="5">
        <v>0</v>
      </c>
      <c r="M646" s="5">
        <v>0</v>
      </c>
      <c r="N646" s="10">
        <v>0</v>
      </c>
      <c r="O646" s="10">
        <v>0</v>
      </c>
      <c r="P646" s="10">
        <v>0</v>
      </c>
      <c r="Q646" s="5">
        <v>0</v>
      </c>
      <c r="R646" s="5">
        <v>0</v>
      </c>
      <c r="S646" s="5">
        <v>0</v>
      </c>
      <c r="T646" s="5">
        <v>0</v>
      </c>
      <c r="U646" s="5"/>
      <c r="V646" s="14">
        <v>0</v>
      </c>
      <c r="W646" s="14">
        <v>0</v>
      </c>
      <c r="X646" s="6">
        <f>V646+W646</f>
        <v>0</v>
      </c>
      <c r="Y646" s="12">
        <f t="shared" si="40"/>
        <v>524</v>
      </c>
      <c r="Z646" s="12">
        <f t="shared" si="41"/>
        <v>0</v>
      </c>
      <c r="AA646" s="12">
        <f t="shared" si="42"/>
        <v>196</v>
      </c>
      <c r="AB646" s="12">
        <f t="shared" si="43"/>
        <v>720</v>
      </c>
      <c r="AC646" s="6">
        <v>4.5</v>
      </c>
      <c r="AD646" s="6">
        <v>720</v>
      </c>
    </row>
    <row r="647" spans="1:30" x14ac:dyDescent="0.3">
      <c r="A647" s="3" t="s">
        <v>31</v>
      </c>
      <c r="B647" s="7">
        <v>43333</v>
      </c>
      <c r="C647" s="3">
        <v>6</v>
      </c>
      <c r="D647" s="10">
        <v>312</v>
      </c>
      <c r="E647" s="10">
        <v>58</v>
      </c>
      <c r="F647" s="5">
        <v>0</v>
      </c>
      <c r="G647" s="5">
        <v>0</v>
      </c>
      <c r="H647" s="5">
        <v>0</v>
      </c>
      <c r="I647" s="5">
        <v>0</v>
      </c>
      <c r="J647" s="10">
        <v>0</v>
      </c>
      <c r="K647" s="10">
        <v>0</v>
      </c>
      <c r="L647" s="5">
        <v>0</v>
      </c>
      <c r="M647" s="5">
        <v>0</v>
      </c>
      <c r="N647" s="10">
        <v>0</v>
      </c>
      <c r="O647" s="10">
        <v>0</v>
      </c>
      <c r="P647" s="10">
        <v>0</v>
      </c>
      <c r="Q647" s="5">
        <v>0</v>
      </c>
      <c r="R647" s="5">
        <v>0</v>
      </c>
      <c r="S647" s="5">
        <v>0</v>
      </c>
      <c r="T647" s="5">
        <v>0</v>
      </c>
      <c r="U647" s="5"/>
      <c r="V647" s="14">
        <v>0</v>
      </c>
      <c r="W647" s="14">
        <v>0</v>
      </c>
      <c r="X647" s="6">
        <f>V647+W647</f>
        <v>0</v>
      </c>
      <c r="Y647" s="12">
        <f t="shared" si="40"/>
        <v>370</v>
      </c>
      <c r="Z647" s="12">
        <f t="shared" si="41"/>
        <v>0</v>
      </c>
      <c r="AA647" s="12">
        <f t="shared" si="42"/>
        <v>350</v>
      </c>
      <c r="AB647" s="12">
        <f t="shared" si="43"/>
        <v>720</v>
      </c>
      <c r="AC647" s="6">
        <v>6</v>
      </c>
      <c r="AD647" s="6">
        <v>720</v>
      </c>
    </row>
    <row r="648" spans="1:30" x14ac:dyDescent="0.3">
      <c r="A648" s="3" t="s">
        <v>31</v>
      </c>
      <c r="B648" s="7">
        <v>43334</v>
      </c>
      <c r="C648" s="3">
        <v>10.5</v>
      </c>
      <c r="D648" s="10">
        <v>358</v>
      </c>
      <c r="E648" s="10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/>
      <c r="V648" s="14">
        <v>367.5</v>
      </c>
      <c r="W648" s="14">
        <v>4.9650482550582611</v>
      </c>
      <c r="X648" s="6">
        <f>V648+W648</f>
        <v>372.46504825505826</v>
      </c>
      <c r="Y648" s="12">
        <f t="shared" si="40"/>
        <v>358</v>
      </c>
      <c r="Z648" s="12">
        <f t="shared" si="41"/>
        <v>0</v>
      </c>
      <c r="AA648" s="12">
        <f t="shared" si="42"/>
        <v>362</v>
      </c>
      <c r="AB648" s="12">
        <f t="shared" si="43"/>
        <v>720</v>
      </c>
      <c r="AC648" s="6">
        <v>10.5</v>
      </c>
      <c r="AD648" s="6">
        <v>720</v>
      </c>
    </row>
    <row r="649" spans="1:30" x14ac:dyDescent="0.3">
      <c r="A649" s="3" t="s">
        <v>31</v>
      </c>
      <c r="B649" s="7">
        <v>43335</v>
      </c>
      <c r="C649" s="3">
        <v>10.5</v>
      </c>
      <c r="D649" s="10">
        <v>582</v>
      </c>
      <c r="E649" s="10">
        <v>0</v>
      </c>
      <c r="F649" s="5">
        <v>0</v>
      </c>
      <c r="G649" s="5">
        <v>0</v>
      </c>
      <c r="H649" s="5">
        <v>0</v>
      </c>
      <c r="I649" s="5">
        <v>0</v>
      </c>
      <c r="J649" s="5">
        <v>27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/>
      <c r="V649" s="14">
        <v>183.75</v>
      </c>
      <c r="W649" s="14">
        <v>0.35033454606140135</v>
      </c>
      <c r="X649" s="6">
        <f>V649+W649</f>
        <v>184.10033454606139</v>
      </c>
      <c r="Y649" s="12">
        <f t="shared" si="40"/>
        <v>609</v>
      </c>
      <c r="Z649" s="12">
        <f t="shared" si="41"/>
        <v>0</v>
      </c>
      <c r="AA649" s="12">
        <f t="shared" si="42"/>
        <v>111</v>
      </c>
      <c r="AB649" s="12">
        <f t="shared" si="43"/>
        <v>720</v>
      </c>
      <c r="AC649" s="6">
        <v>10.5</v>
      </c>
      <c r="AD649" s="6">
        <v>720</v>
      </c>
    </row>
    <row r="650" spans="1:30" x14ac:dyDescent="0.3">
      <c r="A650" s="3" t="s">
        <v>31</v>
      </c>
      <c r="B650" s="7">
        <v>43336</v>
      </c>
      <c r="C650" s="3">
        <v>4.5</v>
      </c>
      <c r="D650" s="10">
        <v>290</v>
      </c>
      <c r="E650" s="10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/>
      <c r="V650" s="14">
        <v>0</v>
      </c>
      <c r="W650" s="14">
        <v>0</v>
      </c>
      <c r="X650" s="6">
        <f>V650+W650</f>
        <v>0</v>
      </c>
      <c r="Y650" s="12">
        <f t="shared" si="40"/>
        <v>290</v>
      </c>
      <c r="Z650" s="12">
        <f t="shared" si="41"/>
        <v>0</v>
      </c>
      <c r="AA650" s="12">
        <f t="shared" si="42"/>
        <v>430</v>
      </c>
      <c r="AB650" s="12">
        <f t="shared" si="43"/>
        <v>720</v>
      </c>
      <c r="AC650" s="6">
        <v>4.5</v>
      </c>
      <c r="AD650" s="6">
        <v>720</v>
      </c>
    </row>
    <row r="651" spans="1:30" x14ac:dyDescent="0.3">
      <c r="A651" s="3" t="s">
        <v>31</v>
      </c>
      <c r="B651" s="7">
        <v>43339</v>
      </c>
      <c r="C651" s="3">
        <v>10.5</v>
      </c>
      <c r="D651" s="10">
        <v>306</v>
      </c>
      <c r="E651" s="10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6</v>
      </c>
      <c r="O651" s="5">
        <v>80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/>
      <c r="V651" s="14">
        <v>344.21</v>
      </c>
      <c r="W651" s="14">
        <v>1.6074729695576344</v>
      </c>
      <c r="X651" s="6">
        <f>V651+W651</f>
        <v>345.81747296955763</v>
      </c>
      <c r="Y651" s="12">
        <f t="shared" si="40"/>
        <v>392</v>
      </c>
      <c r="Z651" s="12">
        <f t="shared" si="41"/>
        <v>0</v>
      </c>
      <c r="AA651" s="12">
        <f t="shared" si="42"/>
        <v>328</v>
      </c>
      <c r="AB651" s="12">
        <f t="shared" si="43"/>
        <v>720</v>
      </c>
      <c r="AC651" s="6">
        <v>10.5</v>
      </c>
      <c r="AD651" s="6">
        <v>720</v>
      </c>
    </row>
    <row r="652" spans="1:30" x14ac:dyDescent="0.3">
      <c r="A652" s="3" t="s">
        <v>31</v>
      </c>
      <c r="B652" s="7">
        <v>43340</v>
      </c>
      <c r="C652" s="3">
        <v>4.5</v>
      </c>
      <c r="D652" s="10">
        <v>366</v>
      </c>
      <c r="E652" s="10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/>
      <c r="V652" s="14">
        <v>0</v>
      </c>
      <c r="W652" s="14">
        <v>0</v>
      </c>
      <c r="X652" s="6">
        <f>V652+W652</f>
        <v>0</v>
      </c>
      <c r="Y652" s="12">
        <f t="shared" si="40"/>
        <v>366</v>
      </c>
      <c r="Z652" s="12">
        <f t="shared" si="41"/>
        <v>0</v>
      </c>
      <c r="AA652" s="12">
        <f t="shared" si="42"/>
        <v>354</v>
      </c>
      <c r="AB652" s="12">
        <f t="shared" si="43"/>
        <v>720</v>
      </c>
      <c r="AC652" s="6">
        <v>4.5</v>
      </c>
      <c r="AD652" s="6">
        <v>720</v>
      </c>
    </row>
    <row r="653" spans="1:30" x14ac:dyDescent="0.3">
      <c r="A653" s="3" t="s">
        <v>31</v>
      </c>
      <c r="B653" s="7">
        <v>43341</v>
      </c>
      <c r="C653" s="3">
        <v>4.5</v>
      </c>
      <c r="D653" s="10">
        <v>408</v>
      </c>
      <c r="E653" s="10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/>
      <c r="V653" s="14">
        <v>0</v>
      </c>
      <c r="W653" s="14">
        <v>0</v>
      </c>
      <c r="X653" s="6">
        <f>V653+W653</f>
        <v>0</v>
      </c>
      <c r="Y653" s="12">
        <f t="shared" si="40"/>
        <v>408</v>
      </c>
      <c r="Z653" s="12">
        <f t="shared" si="41"/>
        <v>0</v>
      </c>
      <c r="AA653" s="12">
        <f t="shared" si="42"/>
        <v>312</v>
      </c>
      <c r="AB653" s="12">
        <f t="shared" si="43"/>
        <v>720</v>
      </c>
      <c r="AC653" s="6">
        <v>4.5</v>
      </c>
      <c r="AD653" s="6">
        <v>720</v>
      </c>
    </row>
    <row r="654" spans="1:30" x14ac:dyDescent="0.3">
      <c r="A654" s="3" t="s">
        <v>31</v>
      </c>
      <c r="B654" s="7">
        <v>43342</v>
      </c>
      <c r="C654" s="3">
        <v>4.5</v>
      </c>
      <c r="D654" s="10">
        <v>286</v>
      </c>
      <c r="E654" s="10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10">
        <v>0</v>
      </c>
      <c r="O654" s="10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/>
      <c r="V654" s="14">
        <v>0</v>
      </c>
      <c r="W654" s="14">
        <v>0</v>
      </c>
      <c r="X654" s="6">
        <f>V654+W654</f>
        <v>0</v>
      </c>
      <c r="Y654" s="12">
        <f t="shared" si="40"/>
        <v>286</v>
      </c>
      <c r="Z654" s="12">
        <f t="shared" si="41"/>
        <v>0</v>
      </c>
      <c r="AA654" s="12">
        <f t="shared" si="42"/>
        <v>434</v>
      </c>
      <c r="AB654" s="12">
        <f t="shared" si="43"/>
        <v>720</v>
      </c>
      <c r="AC654" s="6">
        <v>4.5</v>
      </c>
      <c r="AD654" s="6">
        <v>720</v>
      </c>
    </row>
    <row r="655" spans="1:30" x14ac:dyDescent="0.3">
      <c r="A655" s="3" t="s">
        <v>31</v>
      </c>
      <c r="B655" s="7">
        <v>43343</v>
      </c>
      <c r="C655" s="3">
        <v>6</v>
      </c>
      <c r="D655" s="10">
        <v>0</v>
      </c>
      <c r="E655" s="10">
        <v>38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10">
        <v>63</v>
      </c>
      <c r="O655" s="10">
        <v>28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/>
      <c r="V655" s="14">
        <v>718.9</v>
      </c>
      <c r="W655" s="14">
        <v>7.0679954326154926</v>
      </c>
      <c r="X655" s="6">
        <f>V655+W655</f>
        <v>725.96799543261545</v>
      </c>
      <c r="Y655" s="12">
        <f t="shared" si="40"/>
        <v>129</v>
      </c>
      <c r="Z655" s="12">
        <f t="shared" si="41"/>
        <v>0</v>
      </c>
      <c r="AA655" s="12">
        <f t="shared" si="42"/>
        <v>591</v>
      </c>
      <c r="AB655" s="12">
        <f t="shared" si="43"/>
        <v>720</v>
      </c>
      <c r="AC655" s="6">
        <v>6</v>
      </c>
      <c r="AD655" s="6">
        <v>720</v>
      </c>
    </row>
    <row r="656" spans="1:30" x14ac:dyDescent="0.3">
      <c r="A656" s="3" t="s">
        <v>31</v>
      </c>
      <c r="B656" s="7">
        <v>43347</v>
      </c>
      <c r="C656" s="3">
        <v>6</v>
      </c>
      <c r="D656" s="10">
        <v>340</v>
      </c>
      <c r="E656" s="10">
        <v>8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10">
        <v>30</v>
      </c>
      <c r="O656" s="10">
        <v>46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/>
      <c r="V656" s="14">
        <v>210.215</v>
      </c>
      <c r="W656" s="14">
        <v>0.70935446172309946</v>
      </c>
      <c r="X656" s="6">
        <f>V656+W656</f>
        <v>210.92435446172311</v>
      </c>
      <c r="Y656" s="12">
        <f t="shared" si="40"/>
        <v>424</v>
      </c>
      <c r="Z656" s="12">
        <f t="shared" si="41"/>
        <v>0</v>
      </c>
      <c r="AA656" s="12">
        <f t="shared" si="42"/>
        <v>296</v>
      </c>
      <c r="AB656" s="12">
        <f t="shared" si="43"/>
        <v>720</v>
      </c>
      <c r="AC656" s="6">
        <v>6</v>
      </c>
      <c r="AD656" s="6">
        <v>720</v>
      </c>
    </row>
    <row r="657" spans="1:30" x14ac:dyDescent="0.3">
      <c r="A657" s="3" t="s">
        <v>31</v>
      </c>
      <c r="B657" s="7">
        <v>43350</v>
      </c>
      <c r="C657" s="3">
        <v>6</v>
      </c>
      <c r="D657" s="10">
        <v>0</v>
      </c>
      <c r="E657" s="10">
        <v>18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10">
        <v>31</v>
      </c>
      <c r="O657" s="10">
        <v>57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/>
      <c r="V657" s="14">
        <v>431.6</v>
      </c>
      <c r="W657" s="14">
        <v>3.017779930116764</v>
      </c>
      <c r="X657" s="6">
        <f>V657+W657</f>
        <v>434.6177799301168</v>
      </c>
      <c r="Y657" s="12">
        <f t="shared" si="40"/>
        <v>106</v>
      </c>
      <c r="Z657" s="12">
        <f t="shared" si="41"/>
        <v>0</v>
      </c>
      <c r="AA657" s="12">
        <f t="shared" si="42"/>
        <v>614</v>
      </c>
      <c r="AB657" s="12">
        <f t="shared" si="43"/>
        <v>720</v>
      </c>
      <c r="AC657" s="6">
        <v>6</v>
      </c>
      <c r="AD657" s="6">
        <v>720</v>
      </c>
    </row>
    <row r="658" spans="1:30" x14ac:dyDescent="0.3">
      <c r="A658" s="3" t="s">
        <v>31</v>
      </c>
      <c r="B658" s="7">
        <v>43353</v>
      </c>
      <c r="C658" s="3">
        <v>6</v>
      </c>
      <c r="D658" s="10">
        <v>0</v>
      </c>
      <c r="E658" s="10">
        <v>20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10">
        <v>0</v>
      </c>
      <c r="O658" s="10">
        <v>10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/>
      <c r="V658" s="14">
        <v>233.21</v>
      </c>
      <c r="W658" s="14">
        <v>1.4125788524134952</v>
      </c>
      <c r="X658" s="6">
        <f>V658+W658</f>
        <v>234.62257885241351</v>
      </c>
      <c r="Y658" s="12">
        <f t="shared" si="40"/>
        <v>30</v>
      </c>
      <c r="Z658" s="12">
        <f t="shared" si="41"/>
        <v>0</v>
      </c>
      <c r="AA658" s="12">
        <f t="shared" si="42"/>
        <v>690</v>
      </c>
      <c r="AB658" s="12">
        <f t="shared" si="43"/>
        <v>720</v>
      </c>
      <c r="AC658" s="6">
        <v>6</v>
      </c>
      <c r="AD658" s="6">
        <v>720</v>
      </c>
    </row>
    <row r="659" spans="1:30" x14ac:dyDescent="0.3">
      <c r="A659" s="3" t="s">
        <v>31</v>
      </c>
      <c r="B659" s="7">
        <v>43354</v>
      </c>
      <c r="C659" s="3">
        <v>6</v>
      </c>
      <c r="D659" s="10">
        <v>138</v>
      </c>
      <c r="E659" s="10">
        <v>4</v>
      </c>
      <c r="F659" s="5">
        <v>0</v>
      </c>
      <c r="G659" s="5">
        <v>0</v>
      </c>
      <c r="H659" s="5">
        <v>10</v>
      </c>
      <c r="I659" s="5">
        <v>0</v>
      </c>
      <c r="J659" s="5">
        <v>0</v>
      </c>
      <c r="K659" s="10">
        <v>0</v>
      </c>
      <c r="L659" s="5">
        <v>0</v>
      </c>
      <c r="M659" s="5">
        <v>0</v>
      </c>
      <c r="N659" s="10">
        <v>12</v>
      </c>
      <c r="O659" s="10">
        <v>0</v>
      </c>
      <c r="P659" s="10">
        <v>0</v>
      </c>
      <c r="Q659" s="5">
        <v>0</v>
      </c>
      <c r="R659" s="5">
        <v>0</v>
      </c>
      <c r="S659" s="5">
        <v>0</v>
      </c>
      <c r="T659" s="5">
        <v>0</v>
      </c>
      <c r="U659" s="5"/>
      <c r="V659" s="14">
        <v>988.65</v>
      </c>
      <c r="W659" s="14">
        <v>2.8811398743499739</v>
      </c>
      <c r="X659" s="6">
        <f>V659+W659</f>
        <v>991.53113987434995</v>
      </c>
      <c r="Y659" s="12">
        <f t="shared" si="40"/>
        <v>164</v>
      </c>
      <c r="Z659" s="12">
        <f t="shared" si="41"/>
        <v>0</v>
      </c>
      <c r="AA659" s="12">
        <f t="shared" si="42"/>
        <v>556</v>
      </c>
      <c r="AB659" s="12">
        <f t="shared" si="43"/>
        <v>720</v>
      </c>
      <c r="AC659" s="6">
        <v>6</v>
      </c>
      <c r="AD659" s="6">
        <v>720</v>
      </c>
    </row>
    <row r="660" spans="1:30" x14ac:dyDescent="0.3">
      <c r="A660" s="3" t="s">
        <v>31</v>
      </c>
      <c r="B660" s="7">
        <v>43355</v>
      </c>
      <c r="C660" s="3">
        <v>6</v>
      </c>
      <c r="D660" s="10">
        <v>0</v>
      </c>
      <c r="E660" s="10">
        <v>79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10">
        <v>0</v>
      </c>
      <c r="L660" s="5">
        <v>0</v>
      </c>
      <c r="M660" s="5">
        <v>0</v>
      </c>
      <c r="N660" s="10">
        <v>56</v>
      </c>
      <c r="O660" s="10">
        <v>27</v>
      </c>
      <c r="P660" s="10">
        <v>0</v>
      </c>
      <c r="Q660" s="5">
        <v>0</v>
      </c>
      <c r="R660" s="5">
        <v>0</v>
      </c>
      <c r="S660" s="5">
        <v>0</v>
      </c>
      <c r="T660" s="5">
        <v>0</v>
      </c>
      <c r="U660" s="5"/>
      <c r="V660" s="14">
        <v>1007.75</v>
      </c>
      <c r="W660" s="14">
        <v>9.2633346219309711</v>
      </c>
      <c r="X660" s="6">
        <f>V660+W660</f>
        <v>1017.013334621931</v>
      </c>
      <c r="Y660" s="12">
        <f t="shared" si="40"/>
        <v>162</v>
      </c>
      <c r="Z660" s="12">
        <f t="shared" si="41"/>
        <v>0</v>
      </c>
      <c r="AA660" s="12">
        <f t="shared" si="42"/>
        <v>558</v>
      </c>
      <c r="AB660" s="12">
        <f t="shared" si="43"/>
        <v>720</v>
      </c>
      <c r="AC660" s="6">
        <v>6</v>
      </c>
      <c r="AD660" s="6">
        <v>720</v>
      </c>
    </row>
    <row r="661" spans="1:30" x14ac:dyDescent="0.3">
      <c r="A661" s="3" t="s">
        <v>31</v>
      </c>
      <c r="B661" s="7">
        <v>43356</v>
      </c>
      <c r="C661" s="3">
        <v>10.5</v>
      </c>
      <c r="D661" s="10">
        <v>0</v>
      </c>
      <c r="E661" s="10">
        <v>14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10">
        <v>0</v>
      </c>
      <c r="L661" s="5">
        <v>0</v>
      </c>
      <c r="M661" s="5">
        <v>0</v>
      </c>
      <c r="N661" s="10">
        <v>28</v>
      </c>
      <c r="O661" s="10">
        <v>25</v>
      </c>
      <c r="P661" s="10">
        <v>0</v>
      </c>
      <c r="Q661" s="5">
        <v>0</v>
      </c>
      <c r="R661" s="5">
        <v>0</v>
      </c>
      <c r="S661" s="5">
        <v>0</v>
      </c>
      <c r="T661" s="5">
        <v>0</v>
      </c>
      <c r="U661" s="5"/>
      <c r="V661" s="14">
        <v>845.68</v>
      </c>
      <c r="W661" s="14">
        <v>50.623241149063752</v>
      </c>
      <c r="X661" s="6">
        <f>V661+W661</f>
        <v>896.30324114906375</v>
      </c>
      <c r="Y661" s="12">
        <f t="shared" si="40"/>
        <v>67</v>
      </c>
      <c r="Z661" s="12">
        <f t="shared" si="41"/>
        <v>0</v>
      </c>
      <c r="AA661" s="12">
        <f t="shared" si="42"/>
        <v>653</v>
      </c>
      <c r="AB661" s="12">
        <f t="shared" si="43"/>
        <v>720</v>
      </c>
      <c r="AC661" s="6">
        <v>10.5</v>
      </c>
      <c r="AD661" s="6">
        <v>720</v>
      </c>
    </row>
    <row r="662" spans="1:30" x14ac:dyDescent="0.3">
      <c r="A662" s="3" t="s">
        <v>31</v>
      </c>
      <c r="B662" s="7">
        <v>43357</v>
      </c>
      <c r="C662" s="3">
        <v>6</v>
      </c>
      <c r="D662" s="10">
        <v>243</v>
      </c>
      <c r="E662" s="10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10">
        <v>0</v>
      </c>
      <c r="L662" s="5">
        <v>0</v>
      </c>
      <c r="M662" s="5">
        <v>0</v>
      </c>
      <c r="N662" s="10">
        <v>0</v>
      </c>
      <c r="O662" s="10">
        <v>3</v>
      </c>
      <c r="P662" s="10">
        <v>0</v>
      </c>
      <c r="Q662" s="5">
        <v>0</v>
      </c>
      <c r="R662" s="5">
        <v>0</v>
      </c>
      <c r="S662" s="5">
        <v>0</v>
      </c>
      <c r="T662" s="5">
        <v>0</v>
      </c>
      <c r="U662" s="5"/>
      <c r="V662" s="14">
        <v>332.25</v>
      </c>
      <c r="W662" s="14">
        <v>3.3012843334715112</v>
      </c>
      <c r="X662" s="6">
        <f>V662+W662</f>
        <v>335.55128433347153</v>
      </c>
      <c r="Y662" s="12">
        <f t="shared" si="40"/>
        <v>246</v>
      </c>
      <c r="Z662" s="12">
        <f t="shared" si="41"/>
        <v>0</v>
      </c>
      <c r="AA662" s="12">
        <f t="shared" si="42"/>
        <v>474</v>
      </c>
      <c r="AB662" s="12">
        <f t="shared" si="43"/>
        <v>720</v>
      </c>
      <c r="AC662" s="6">
        <v>6</v>
      </c>
      <c r="AD662" s="6">
        <v>720</v>
      </c>
    </row>
    <row r="663" spans="1:30" x14ac:dyDescent="0.3">
      <c r="A663" s="3" t="s">
        <v>31</v>
      </c>
      <c r="B663" s="7">
        <v>43360</v>
      </c>
      <c r="C663" s="3">
        <v>6</v>
      </c>
      <c r="D663" s="10">
        <v>0</v>
      </c>
      <c r="E663" s="10">
        <v>27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10">
        <v>134</v>
      </c>
      <c r="L663" s="5">
        <v>0</v>
      </c>
      <c r="M663" s="5">
        <v>0</v>
      </c>
      <c r="N663" s="10">
        <v>11</v>
      </c>
      <c r="O663" s="10">
        <v>5</v>
      </c>
      <c r="P663" s="10">
        <v>0</v>
      </c>
      <c r="Q663" s="5">
        <v>0</v>
      </c>
      <c r="R663" s="5">
        <v>0</v>
      </c>
      <c r="S663" s="5">
        <v>0</v>
      </c>
      <c r="T663" s="5">
        <v>0</v>
      </c>
      <c r="U663" s="5"/>
      <c r="V663" s="14">
        <v>368.12</v>
      </c>
      <c r="W663" s="14">
        <v>4.3685417067512624</v>
      </c>
      <c r="X663" s="6">
        <f>V663+W663</f>
        <v>372.48854170675128</v>
      </c>
      <c r="Y663" s="12">
        <f t="shared" si="40"/>
        <v>177</v>
      </c>
      <c r="Z663" s="12">
        <f t="shared" si="41"/>
        <v>0</v>
      </c>
      <c r="AA663" s="12">
        <f t="shared" si="42"/>
        <v>543</v>
      </c>
      <c r="AB663" s="12">
        <f t="shared" si="43"/>
        <v>720</v>
      </c>
      <c r="AC663" s="6">
        <v>6</v>
      </c>
      <c r="AD663" s="6">
        <v>720</v>
      </c>
    </row>
    <row r="664" spans="1:30" x14ac:dyDescent="0.3">
      <c r="A664" s="3" t="s">
        <v>31</v>
      </c>
      <c r="B664" s="7">
        <v>43361</v>
      </c>
      <c r="C664" s="3">
        <v>6</v>
      </c>
      <c r="D664" s="10">
        <v>0</v>
      </c>
      <c r="E664" s="10">
        <v>10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/>
      <c r="V664" s="14">
        <v>192.12</v>
      </c>
      <c r="W664" s="14">
        <v>0.89276986561901628</v>
      </c>
      <c r="X664" s="6">
        <f>V664+W664</f>
        <v>193.01276986561902</v>
      </c>
      <c r="Y664" s="12">
        <f t="shared" si="40"/>
        <v>10</v>
      </c>
      <c r="Z664" s="12">
        <f t="shared" si="41"/>
        <v>0</v>
      </c>
      <c r="AA664" s="12">
        <f t="shared" si="42"/>
        <v>710</v>
      </c>
      <c r="AB664" s="12">
        <f t="shared" si="43"/>
        <v>720</v>
      </c>
      <c r="AC664" s="6">
        <v>6</v>
      </c>
      <c r="AD664" s="6">
        <v>720</v>
      </c>
    </row>
    <row r="665" spans="1:30" x14ac:dyDescent="0.3">
      <c r="A665" s="3" t="s">
        <v>31</v>
      </c>
      <c r="B665" s="7">
        <v>43362</v>
      </c>
      <c r="C665" s="3">
        <v>6</v>
      </c>
      <c r="D665" s="10">
        <v>0</v>
      </c>
      <c r="E665" s="10">
        <v>10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10">
        <v>0</v>
      </c>
      <c r="L665" s="10">
        <v>0</v>
      </c>
      <c r="M665" s="5">
        <v>0</v>
      </c>
      <c r="N665" s="5">
        <v>0</v>
      </c>
      <c r="O665" s="10">
        <v>0</v>
      </c>
      <c r="P665" s="10">
        <v>0</v>
      </c>
      <c r="Q665" s="5">
        <v>0</v>
      </c>
      <c r="R665" s="5">
        <v>0</v>
      </c>
      <c r="S665" s="5">
        <v>0</v>
      </c>
      <c r="T665" s="5">
        <v>0</v>
      </c>
      <c r="U665" s="5"/>
      <c r="V665" s="14">
        <v>36.4</v>
      </c>
      <c r="W665" s="14">
        <v>9.2403518970297777E-3</v>
      </c>
      <c r="X665" s="6">
        <f>V665+W665</f>
        <v>36.409240351897026</v>
      </c>
      <c r="Y665" s="12">
        <f t="shared" si="40"/>
        <v>10</v>
      </c>
      <c r="Z665" s="12">
        <f t="shared" si="41"/>
        <v>0</v>
      </c>
      <c r="AA665" s="12">
        <f t="shared" si="42"/>
        <v>710</v>
      </c>
      <c r="AB665" s="12">
        <f t="shared" si="43"/>
        <v>720</v>
      </c>
      <c r="AC665" s="6">
        <v>6</v>
      </c>
      <c r="AD665" s="6">
        <v>720</v>
      </c>
    </row>
    <row r="666" spans="1:30" x14ac:dyDescent="0.3">
      <c r="A666" s="3" t="s">
        <v>31</v>
      </c>
      <c r="B666" s="7">
        <v>43364</v>
      </c>
      <c r="C666" s="3">
        <v>6</v>
      </c>
      <c r="D666" s="10">
        <v>0</v>
      </c>
      <c r="E666" s="10">
        <v>32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10">
        <v>0</v>
      </c>
      <c r="L666" s="10">
        <v>0</v>
      </c>
      <c r="M666" s="5">
        <v>0</v>
      </c>
      <c r="N666" s="5">
        <v>0</v>
      </c>
      <c r="O666" s="10">
        <v>42</v>
      </c>
      <c r="P666" s="10">
        <v>0</v>
      </c>
      <c r="Q666" s="5">
        <v>0</v>
      </c>
      <c r="R666" s="5">
        <v>0</v>
      </c>
      <c r="S666" s="5">
        <v>2</v>
      </c>
      <c r="T666" s="5">
        <v>0</v>
      </c>
      <c r="U666" s="5"/>
      <c r="V666" s="14">
        <v>212.25</v>
      </c>
      <c r="W666" s="14">
        <v>1.3421192927291048</v>
      </c>
      <c r="X666" s="6">
        <f>V666+W666</f>
        <v>213.59211929272911</v>
      </c>
      <c r="Y666" s="12">
        <f t="shared" si="40"/>
        <v>76</v>
      </c>
      <c r="Z666" s="12">
        <f t="shared" si="41"/>
        <v>0</v>
      </c>
      <c r="AA666" s="12">
        <f t="shared" si="42"/>
        <v>644</v>
      </c>
      <c r="AB666" s="12">
        <f t="shared" si="43"/>
        <v>720</v>
      </c>
      <c r="AC666" s="6">
        <v>6</v>
      </c>
      <c r="AD666" s="6">
        <v>720</v>
      </c>
    </row>
    <row r="667" spans="1:30" x14ac:dyDescent="0.3">
      <c r="A667" s="3" t="s">
        <v>31</v>
      </c>
      <c r="B667" s="7">
        <v>43367</v>
      </c>
      <c r="C667" s="3">
        <v>10.5</v>
      </c>
      <c r="D667" s="10">
        <v>255</v>
      </c>
      <c r="E667" s="10">
        <v>6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10">
        <v>0</v>
      </c>
      <c r="L667" s="10">
        <v>0</v>
      </c>
      <c r="M667" s="5">
        <v>0</v>
      </c>
      <c r="N667" s="5">
        <v>0</v>
      </c>
      <c r="O667" s="10">
        <v>86</v>
      </c>
      <c r="P667" s="10">
        <v>18</v>
      </c>
      <c r="Q667" s="5">
        <v>0</v>
      </c>
      <c r="R667" s="5">
        <v>0</v>
      </c>
      <c r="S667" s="5">
        <v>0</v>
      </c>
      <c r="T667" s="5">
        <v>0</v>
      </c>
      <c r="U667" s="5"/>
      <c r="V667" s="14">
        <v>769.86</v>
      </c>
      <c r="W667" s="14">
        <v>21.244036363956663</v>
      </c>
      <c r="X667" s="6">
        <f>V667+W667</f>
        <v>791.10403636395665</v>
      </c>
      <c r="Y667" s="12">
        <f t="shared" si="40"/>
        <v>365</v>
      </c>
      <c r="Z667" s="12">
        <f t="shared" si="41"/>
        <v>0</v>
      </c>
      <c r="AA667" s="12">
        <f t="shared" si="42"/>
        <v>355</v>
      </c>
      <c r="AB667" s="12">
        <f t="shared" si="43"/>
        <v>720</v>
      </c>
      <c r="AC667" s="6">
        <v>10.5</v>
      </c>
      <c r="AD667" s="6">
        <v>720</v>
      </c>
    </row>
    <row r="668" spans="1:30" x14ac:dyDescent="0.3">
      <c r="A668" s="3" t="s">
        <v>31</v>
      </c>
      <c r="B668" s="7">
        <v>43368</v>
      </c>
      <c r="C668" s="3">
        <v>12.3</v>
      </c>
      <c r="D668" s="10">
        <v>0</v>
      </c>
      <c r="E668" s="10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10">
        <v>54</v>
      </c>
      <c r="L668" s="10">
        <v>25</v>
      </c>
      <c r="M668" s="5">
        <v>0</v>
      </c>
      <c r="N668" s="5">
        <v>0</v>
      </c>
      <c r="O668" s="10">
        <v>39</v>
      </c>
      <c r="P668" s="10">
        <v>63</v>
      </c>
      <c r="Q668" s="5">
        <v>0</v>
      </c>
      <c r="R668" s="5">
        <v>0</v>
      </c>
      <c r="S668" s="5">
        <v>0</v>
      </c>
      <c r="T668" s="5">
        <v>0</v>
      </c>
      <c r="U668" s="5"/>
      <c r="V668" s="14">
        <v>1226.25</v>
      </c>
      <c r="W668" s="14">
        <v>2.6693061597433583</v>
      </c>
      <c r="X668" s="6">
        <f>V668+W668</f>
        <v>1228.9193061597434</v>
      </c>
      <c r="Y668" s="12">
        <f t="shared" si="40"/>
        <v>181</v>
      </c>
      <c r="Z668" s="12">
        <f t="shared" si="41"/>
        <v>0</v>
      </c>
      <c r="AA668" s="12">
        <f t="shared" si="42"/>
        <v>539</v>
      </c>
      <c r="AB668" s="12">
        <f t="shared" si="43"/>
        <v>720</v>
      </c>
      <c r="AC668" s="6">
        <v>12.3</v>
      </c>
      <c r="AD668" s="6">
        <v>720</v>
      </c>
    </row>
    <row r="669" spans="1:30" x14ac:dyDescent="0.3">
      <c r="A669" s="3" t="s">
        <v>31</v>
      </c>
      <c r="B669" s="7">
        <v>43369</v>
      </c>
      <c r="C669" s="3">
        <v>10.5</v>
      </c>
      <c r="D669" s="10">
        <v>0</v>
      </c>
      <c r="E669" s="10">
        <v>13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10">
        <v>0</v>
      </c>
      <c r="L669" s="10">
        <v>0</v>
      </c>
      <c r="M669" s="5">
        <v>0</v>
      </c>
      <c r="N669" s="5">
        <v>0</v>
      </c>
      <c r="O669" s="10">
        <v>7</v>
      </c>
      <c r="P669" s="10">
        <v>19</v>
      </c>
      <c r="Q669" s="5">
        <v>0</v>
      </c>
      <c r="R669" s="5">
        <v>0</v>
      </c>
      <c r="S669" s="5">
        <v>0</v>
      </c>
      <c r="T669" s="5">
        <v>0</v>
      </c>
      <c r="U669" s="5"/>
      <c r="V669" s="14">
        <v>1254.4100000000001</v>
      </c>
      <c r="W669" s="14">
        <v>17.198633763287855</v>
      </c>
      <c r="X669" s="6">
        <f>V669+W669</f>
        <v>1271.608633763288</v>
      </c>
      <c r="Y669" s="12">
        <f t="shared" si="40"/>
        <v>39</v>
      </c>
      <c r="Z669" s="12">
        <f t="shared" si="41"/>
        <v>0</v>
      </c>
      <c r="AA669" s="12">
        <f t="shared" si="42"/>
        <v>681</v>
      </c>
      <c r="AB669" s="12">
        <f t="shared" si="43"/>
        <v>720</v>
      </c>
      <c r="AC669" s="6">
        <v>10.5</v>
      </c>
      <c r="AD669" s="6">
        <v>720</v>
      </c>
    </row>
    <row r="670" spans="1:30" x14ac:dyDescent="0.3">
      <c r="A670" s="3" t="s">
        <v>31</v>
      </c>
      <c r="B670" s="4">
        <v>43370</v>
      </c>
      <c r="C670" s="3">
        <v>12.3</v>
      </c>
      <c r="D670" s="10">
        <v>198</v>
      </c>
      <c r="E670" s="10">
        <v>6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10">
        <v>0</v>
      </c>
      <c r="L670" s="10">
        <v>0</v>
      </c>
      <c r="M670" s="5">
        <v>0</v>
      </c>
      <c r="N670" s="5">
        <v>0</v>
      </c>
      <c r="O670" s="10">
        <v>15</v>
      </c>
      <c r="P670" s="10">
        <v>26</v>
      </c>
      <c r="Q670" s="5">
        <v>0</v>
      </c>
      <c r="R670" s="5">
        <v>0</v>
      </c>
      <c r="S670" s="5">
        <v>0</v>
      </c>
      <c r="T670" s="5">
        <v>0</v>
      </c>
      <c r="U670" s="5"/>
      <c r="V670" s="14">
        <v>131.22</v>
      </c>
      <c r="W670" s="14">
        <v>6.9229125023741327</v>
      </c>
      <c r="X670" s="6">
        <f>V670+W670</f>
        <v>138.14291250237414</v>
      </c>
      <c r="Y670" s="12">
        <f t="shared" si="40"/>
        <v>245</v>
      </c>
      <c r="Z670" s="12">
        <f t="shared" si="41"/>
        <v>0</v>
      </c>
      <c r="AA670" s="12">
        <f t="shared" si="42"/>
        <v>475</v>
      </c>
      <c r="AB670" s="12">
        <f t="shared" si="43"/>
        <v>720</v>
      </c>
      <c r="AC670" s="6">
        <v>12.3</v>
      </c>
      <c r="AD670" s="6">
        <v>720</v>
      </c>
    </row>
    <row r="671" spans="1:30" x14ac:dyDescent="0.3">
      <c r="A671" s="3" t="s">
        <v>31</v>
      </c>
      <c r="B671" s="7">
        <v>43374</v>
      </c>
      <c r="C671" s="3">
        <v>6</v>
      </c>
      <c r="D671" s="10">
        <v>191</v>
      </c>
      <c r="E671" s="10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10">
        <v>8</v>
      </c>
      <c r="O671" s="10">
        <v>81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/>
      <c r="V671" s="14">
        <v>327.60000000000002</v>
      </c>
      <c r="W671" s="14">
        <v>5.1703255557538572</v>
      </c>
      <c r="X671" s="6">
        <f>V671+W671</f>
        <v>332.77032555575386</v>
      </c>
      <c r="Y671" s="12">
        <f t="shared" si="40"/>
        <v>280</v>
      </c>
      <c r="Z671" s="12">
        <f t="shared" si="41"/>
        <v>0</v>
      </c>
      <c r="AA671" s="12">
        <f t="shared" si="42"/>
        <v>440</v>
      </c>
      <c r="AB671" s="12">
        <f t="shared" si="43"/>
        <v>720</v>
      </c>
      <c r="AC671" s="6">
        <v>6</v>
      </c>
      <c r="AD671" s="6">
        <v>720</v>
      </c>
    </row>
    <row r="672" spans="1:30" x14ac:dyDescent="0.3">
      <c r="A672" s="3" t="s">
        <v>31</v>
      </c>
      <c r="B672" s="7">
        <v>43375</v>
      </c>
      <c r="C672" s="3">
        <v>6</v>
      </c>
      <c r="D672" s="10">
        <v>113</v>
      </c>
      <c r="E672" s="10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61</v>
      </c>
      <c r="L672" s="5">
        <v>0</v>
      </c>
      <c r="M672" s="5">
        <v>0</v>
      </c>
      <c r="N672" s="10">
        <v>0</v>
      </c>
      <c r="O672" s="10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/>
      <c r="V672" s="14">
        <v>135.85</v>
      </c>
      <c r="W672" s="14">
        <v>8.882749990256425E-2</v>
      </c>
      <c r="X672" s="6">
        <f>V672+W672</f>
        <v>135.93882749990257</v>
      </c>
      <c r="Y672" s="12">
        <f t="shared" si="40"/>
        <v>174</v>
      </c>
      <c r="Z672" s="12">
        <f t="shared" si="41"/>
        <v>0</v>
      </c>
      <c r="AA672" s="12">
        <f t="shared" si="42"/>
        <v>546</v>
      </c>
      <c r="AB672" s="12">
        <f t="shared" si="43"/>
        <v>720</v>
      </c>
      <c r="AC672" s="6">
        <v>6</v>
      </c>
      <c r="AD672" s="6">
        <v>720</v>
      </c>
    </row>
    <row r="673" spans="1:30" x14ac:dyDescent="0.3">
      <c r="A673" s="3" t="s">
        <v>31</v>
      </c>
      <c r="B673" s="7">
        <v>43376</v>
      </c>
      <c r="C673" s="3">
        <v>6</v>
      </c>
      <c r="D673" s="10">
        <v>0</v>
      </c>
      <c r="E673" s="10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10">
        <v>39</v>
      </c>
      <c r="O673" s="10">
        <v>31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/>
      <c r="V673" s="14">
        <v>363.11</v>
      </c>
      <c r="W673" s="14">
        <v>18.036885478222921</v>
      </c>
      <c r="X673" s="6">
        <f>V673+W673</f>
        <v>381.14688547822294</v>
      </c>
      <c r="Y673" s="12">
        <f t="shared" si="40"/>
        <v>70</v>
      </c>
      <c r="Z673" s="12">
        <f t="shared" si="41"/>
        <v>0</v>
      </c>
      <c r="AA673" s="12">
        <f t="shared" si="42"/>
        <v>650</v>
      </c>
      <c r="AB673" s="12">
        <f t="shared" si="43"/>
        <v>720</v>
      </c>
      <c r="AC673" s="6">
        <v>6</v>
      </c>
      <c r="AD673" s="6">
        <v>720</v>
      </c>
    </row>
    <row r="674" spans="1:30" x14ac:dyDescent="0.3">
      <c r="A674" s="3" t="s">
        <v>32</v>
      </c>
      <c r="B674" s="7">
        <v>43311</v>
      </c>
      <c r="C674" s="3">
        <v>8</v>
      </c>
      <c r="D674" s="10">
        <v>0</v>
      </c>
      <c r="E674" s="10">
        <v>14</v>
      </c>
      <c r="F674" s="5">
        <v>0</v>
      </c>
      <c r="G674" s="5">
        <v>387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10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/>
      <c r="V674" s="14">
        <v>170.7</v>
      </c>
      <c r="W674" s="14">
        <v>2.8968450011721356</v>
      </c>
      <c r="X674" s="6">
        <f>V674+W674</f>
        <v>173.59684500117211</v>
      </c>
      <c r="Y674" s="12">
        <f t="shared" si="40"/>
        <v>14</v>
      </c>
      <c r="Z674" s="12">
        <f t="shared" si="41"/>
        <v>387</v>
      </c>
      <c r="AA674" s="12">
        <f t="shared" si="42"/>
        <v>706</v>
      </c>
      <c r="AB674" s="12">
        <f t="shared" si="43"/>
        <v>333</v>
      </c>
      <c r="AC674" s="6">
        <v>8</v>
      </c>
      <c r="AD674" s="6">
        <v>720</v>
      </c>
    </row>
    <row r="675" spans="1:30" x14ac:dyDescent="0.3">
      <c r="A675" s="3" t="s">
        <v>32</v>
      </c>
      <c r="B675" s="7">
        <v>43312</v>
      </c>
      <c r="C675" s="3">
        <v>8</v>
      </c>
      <c r="D675" s="10">
        <v>425</v>
      </c>
      <c r="E675" s="10">
        <v>0</v>
      </c>
      <c r="F675" s="5">
        <v>0</v>
      </c>
      <c r="G675" s="5">
        <v>202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10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/>
      <c r="V675" s="14">
        <v>0</v>
      </c>
      <c r="W675" s="14">
        <v>0</v>
      </c>
      <c r="X675" s="6">
        <f>V675+W675</f>
        <v>0</v>
      </c>
      <c r="Y675" s="12">
        <f t="shared" si="40"/>
        <v>425</v>
      </c>
      <c r="Z675" s="12">
        <f t="shared" si="41"/>
        <v>202</v>
      </c>
      <c r="AA675" s="12">
        <f t="shared" si="42"/>
        <v>295</v>
      </c>
      <c r="AB675" s="12">
        <f t="shared" si="43"/>
        <v>518</v>
      </c>
      <c r="AC675" s="6">
        <v>8</v>
      </c>
      <c r="AD675" s="6">
        <v>720</v>
      </c>
    </row>
    <row r="676" spans="1:30" x14ac:dyDescent="0.3">
      <c r="A676" s="3" t="s">
        <v>32</v>
      </c>
      <c r="B676" s="7">
        <v>43313</v>
      </c>
      <c r="C676" s="3">
        <v>8</v>
      </c>
      <c r="D676" s="10">
        <v>365</v>
      </c>
      <c r="E676" s="10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10">
        <v>28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/>
      <c r="V676" s="14">
        <v>405.65</v>
      </c>
      <c r="W676" s="14">
        <v>1.8914271827536351</v>
      </c>
      <c r="X676" s="6">
        <f>V676+W676</f>
        <v>407.54142718275364</v>
      </c>
      <c r="Y676" s="12">
        <f t="shared" si="40"/>
        <v>393</v>
      </c>
      <c r="Z676" s="12">
        <f t="shared" si="41"/>
        <v>0</v>
      </c>
      <c r="AA676" s="12">
        <f t="shared" si="42"/>
        <v>327</v>
      </c>
      <c r="AB676" s="12">
        <f t="shared" si="43"/>
        <v>720</v>
      </c>
      <c r="AC676" s="6">
        <v>8</v>
      </c>
      <c r="AD676" s="6">
        <v>720</v>
      </c>
    </row>
    <row r="677" spans="1:30" x14ac:dyDescent="0.3">
      <c r="A677" s="3" t="s">
        <v>32</v>
      </c>
      <c r="B677" s="7">
        <v>43314</v>
      </c>
      <c r="C677" s="3">
        <v>6</v>
      </c>
      <c r="D677" s="10">
        <v>214</v>
      </c>
      <c r="E677" s="10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10">
        <v>18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/>
      <c r="V677" s="14">
        <v>589.17999999999995</v>
      </c>
      <c r="W677" s="14">
        <v>12.571656012422256</v>
      </c>
      <c r="X677" s="6">
        <f>V677+W677</f>
        <v>601.75165601242225</v>
      </c>
      <c r="Y677" s="12">
        <f t="shared" si="40"/>
        <v>232</v>
      </c>
      <c r="Z677" s="12">
        <f t="shared" si="41"/>
        <v>0</v>
      </c>
      <c r="AA677" s="12">
        <f t="shared" si="42"/>
        <v>488</v>
      </c>
      <c r="AB677" s="12">
        <f t="shared" si="43"/>
        <v>720</v>
      </c>
      <c r="AC677" s="6">
        <v>6</v>
      </c>
      <c r="AD677" s="6">
        <v>720</v>
      </c>
    </row>
    <row r="678" spans="1:30" x14ac:dyDescent="0.3">
      <c r="A678" s="3" t="s">
        <v>32</v>
      </c>
      <c r="B678" s="7">
        <v>43315</v>
      </c>
      <c r="C678" s="3">
        <v>8</v>
      </c>
      <c r="D678" s="10">
        <v>508</v>
      </c>
      <c r="E678" s="10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10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/>
      <c r="V678" s="14">
        <v>0</v>
      </c>
      <c r="W678" s="14">
        <v>0</v>
      </c>
      <c r="X678" s="6">
        <f>V678+W678</f>
        <v>0</v>
      </c>
      <c r="Y678" s="12">
        <f t="shared" si="40"/>
        <v>508</v>
      </c>
      <c r="Z678" s="12">
        <f t="shared" si="41"/>
        <v>0</v>
      </c>
      <c r="AA678" s="12">
        <f t="shared" si="42"/>
        <v>212</v>
      </c>
      <c r="AB678" s="12">
        <f t="shared" si="43"/>
        <v>720</v>
      </c>
      <c r="AC678" s="6">
        <v>8</v>
      </c>
      <c r="AD678" s="6">
        <v>720</v>
      </c>
    </row>
    <row r="679" spans="1:30" x14ac:dyDescent="0.3">
      <c r="A679" s="3" t="s">
        <v>32</v>
      </c>
      <c r="B679" s="7">
        <v>43318</v>
      </c>
      <c r="C679" s="3">
        <v>6</v>
      </c>
      <c r="D679" s="10">
        <v>43</v>
      </c>
      <c r="E679" s="10">
        <v>0</v>
      </c>
      <c r="F679" s="10">
        <v>0</v>
      </c>
      <c r="G679" s="5">
        <v>0</v>
      </c>
      <c r="H679" s="5">
        <v>0</v>
      </c>
      <c r="I679" s="5">
        <v>146</v>
      </c>
      <c r="J679" s="5">
        <v>0</v>
      </c>
      <c r="K679" s="10">
        <v>0</v>
      </c>
      <c r="L679" s="10">
        <v>0</v>
      </c>
      <c r="M679" s="10">
        <v>0</v>
      </c>
      <c r="N679" s="10">
        <v>71</v>
      </c>
      <c r="O679" s="10">
        <v>76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/>
      <c r="V679" s="14">
        <v>1364.5</v>
      </c>
      <c r="W679" s="14">
        <v>41.094046082120649</v>
      </c>
      <c r="X679" s="6">
        <f>V679+W679</f>
        <v>1405.5940460821207</v>
      </c>
      <c r="Y679" s="12">
        <f t="shared" si="40"/>
        <v>190</v>
      </c>
      <c r="Z679" s="12">
        <f t="shared" si="41"/>
        <v>146</v>
      </c>
      <c r="AA679" s="12">
        <f t="shared" si="42"/>
        <v>530</v>
      </c>
      <c r="AB679" s="12">
        <f t="shared" si="43"/>
        <v>574</v>
      </c>
      <c r="AC679" s="6">
        <v>6</v>
      </c>
      <c r="AD679" s="6">
        <v>720</v>
      </c>
    </row>
    <row r="680" spans="1:30" x14ac:dyDescent="0.3">
      <c r="A680" s="3" t="s">
        <v>32</v>
      </c>
      <c r="B680" s="7">
        <v>43319</v>
      </c>
      <c r="C680" s="3">
        <v>6</v>
      </c>
      <c r="D680" s="10">
        <v>0</v>
      </c>
      <c r="E680" s="10">
        <v>0</v>
      </c>
      <c r="F680" s="10">
        <v>0</v>
      </c>
      <c r="G680" s="5">
        <v>0</v>
      </c>
      <c r="H680" s="5">
        <v>0</v>
      </c>
      <c r="I680" s="5">
        <v>0</v>
      </c>
      <c r="J680" s="5">
        <v>0</v>
      </c>
      <c r="K680" s="10">
        <v>0</v>
      </c>
      <c r="L680" s="10">
        <v>0</v>
      </c>
      <c r="M680" s="10">
        <v>0</v>
      </c>
      <c r="N680" s="10">
        <v>14</v>
      </c>
      <c r="O680" s="10">
        <v>10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/>
      <c r="V680" s="14">
        <v>690.16</v>
      </c>
      <c r="W680" s="14">
        <v>6.7578683089041451</v>
      </c>
      <c r="X680" s="6">
        <f>V680+W680</f>
        <v>696.91786830890408</v>
      </c>
      <c r="Y680" s="12">
        <f t="shared" si="40"/>
        <v>24</v>
      </c>
      <c r="Z680" s="12">
        <f t="shared" si="41"/>
        <v>0</v>
      </c>
      <c r="AA680" s="12">
        <f t="shared" si="42"/>
        <v>696</v>
      </c>
      <c r="AB680" s="12">
        <f t="shared" si="43"/>
        <v>720</v>
      </c>
      <c r="AC680" s="6">
        <v>6</v>
      </c>
      <c r="AD680" s="6">
        <v>720</v>
      </c>
    </row>
    <row r="681" spans="1:30" x14ac:dyDescent="0.3">
      <c r="A681" s="3" t="s">
        <v>32</v>
      </c>
      <c r="B681" s="7">
        <v>43320</v>
      </c>
      <c r="C681" s="3">
        <v>6</v>
      </c>
      <c r="D681" s="10">
        <v>44</v>
      </c>
      <c r="E681" s="10">
        <v>0</v>
      </c>
      <c r="F681" s="10">
        <v>0</v>
      </c>
      <c r="G681" s="5">
        <v>0</v>
      </c>
      <c r="H681" s="5">
        <v>0</v>
      </c>
      <c r="I681" s="5">
        <v>0</v>
      </c>
      <c r="J681" s="5">
        <v>0</v>
      </c>
      <c r="K681" s="10">
        <v>0</v>
      </c>
      <c r="L681" s="10">
        <v>0</v>
      </c>
      <c r="M681" s="10">
        <v>0</v>
      </c>
      <c r="N681" s="10">
        <v>36</v>
      </c>
      <c r="O681" s="10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/>
      <c r="V681" s="14">
        <v>887.75</v>
      </c>
      <c r="W681" s="14">
        <v>0.40855742149871493</v>
      </c>
      <c r="X681" s="6">
        <f>V681+W681</f>
        <v>888.1585574214987</v>
      </c>
      <c r="Y681" s="12">
        <f t="shared" si="40"/>
        <v>80</v>
      </c>
      <c r="Z681" s="12">
        <f t="shared" si="41"/>
        <v>0</v>
      </c>
      <c r="AA681" s="12">
        <f t="shared" si="42"/>
        <v>640</v>
      </c>
      <c r="AB681" s="12">
        <f t="shared" si="43"/>
        <v>720</v>
      </c>
      <c r="AC681" s="6">
        <v>6</v>
      </c>
      <c r="AD681" s="6">
        <v>720</v>
      </c>
    </row>
    <row r="682" spans="1:30" x14ac:dyDescent="0.3">
      <c r="A682" s="3" t="s">
        <v>32</v>
      </c>
      <c r="B682" s="7">
        <v>43321</v>
      </c>
      <c r="C682" s="3">
        <v>10</v>
      </c>
      <c r="D682" s="10">
        <v>0</v>
      </c>
      <c r="E682" s="10">
        <v>0</v>
      </c>
      <c r="F682" s="10">
        <v>0</v>
      </c>
      <c r="G682" s="5">
        <v>0</v>
      </c>
      <c r="H682" s="5">
        <v>0</v>
      </c>
      <c r="I682" s="5">
        <v>0</v>
      </c>
      <c r="J682" s="5">
        <v>0</v>
      </c>
      <c r="K682" s="10">
        <v>0</v>
      </c>
      <c r="L682" s="10">
        <v>0</v>
      </c>
      <c r="M682" s="10">
        <v>0</v>
      </c>
      <c r="N682" s="10">
        <v>136</v>
      </c>
      <c r="O682" s="10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/>
      <c r="V682" s="14">
        <v>906.72</v>
      </c>
      <c r="W682" s="14">
        <v>0.16574922257513575</v>
      </c>
      <c r="X682" s="6">
        <f>V682+W682</f>
        <v>906.88574922257521</v>
      </c>
      <c r="Y682" s="12">
        <f t="shared" si="40"/>
        <v>136</v>
      </c>
      <c r="Z682" s="12">
        <f t="shared" si="41"/>
        <v>0</v>
      </c>
      <c r="AA682" s="12">
        <f t="shared" si="42"/>
        <v>584</v>
      </c>
      <c r="AB682" s="12">
        <f t="shared" si="43"/>
        <v>720</v>
      </c>
      <c r="AC682" s="6">
        <v>10</v>
      </c>
      <c r="AD682" s="6">
        <v>720</v>
      </c>
    </row>
    <row r="683" spans="1:30" x14ac:dyDescent="0.3">
      <c r="A683" s="3" t="s">
        <v>32</v>
      </c>
      <c r="B683" s="7">
        <v>43322</v>
      </c>
      <c r="C683" s="3">
        <v>6</v>
      </c>
      <c r="D683" s="10">
        <v>0</v>
      </c>
      <c r="E683" s="10">
        <v>0</v>
      </c>
      <c r="F683" s="10">
        <v>0</v>
      </c>
      <c r="G683" s="5">
        <v>0</v>
      </c>
      <c r="H683" s="5">
        <v>16</v>
      </c>
      <c r="I683" s="5">
        <v>0</v>
      </c>
      <c r="J683" s="5">
        <v>0</v>
      </c>
      <c r="K683" s="10">
        <v>362</v>
      </c>
      <c r="L683" s="10">
        <v>0</v>
      </c>
      <c r="M683" s="10">
        <v>0</v>
      </c>
      <c r="N683" s="10">
        <v>42</v>
      </c>
      <c r="O683" s="10">
        <v>18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/>
      <c r="V683" s="14">
        <v>589.36</v>
      </c>
      <c r="W683" s="14">
        <v>0.9723884230888693</v>
      </c>
      <c r="X683" s="6">
        <f>V683+W683</f>
        <v>590.3323884230889</v>
      </c>
      <c r="Y683" s="12">
        <f t="shared" si="40"/>
        <v>438</v>
      </c>
      <c r="Z683" s="12">
        <f t="shared" si="41"/>
        <v>0</v>
      </c>
      <c r="AA683" s="12">
        <f t="shared" si="42"/>
        <v>282</v>
      </c>
      <c r="AB683" s="12">
        <f t="shared" si="43"/>
        <v>720</v>
      </c>
      <c r="AC683" s="6">
        <v>6</v>
      </c>
      <c r="AD683" s="6">
        <v>720</v>
      </c>
    </row>
    <row r="684" spans="1:30" x14ac:dyDescent="0.3">
      <c r="A684" s="3" t="s">
        <v>32</v>
      </c>
      <c r="B684" s="7">
        <v>43332</v>
      </c>
      <c r="C684" s="3">
        <v>8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10">
        <v>0</v>
      </c>
      <c r="K684" s="10">
        <v>167</v>
      </c>
      <c r="L684" s="10">
        <v>0</v>
      </c>
      <c r="M684" s="10">
        <v>0</v>
      </c>
      <c r="N684" s="10">
        <v>4</v>
      </c>
      <c r="O684" s="10">
        <v>39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/>
      <c r="V684" s="14">
        <v>579.70000000000005</v>
      </c>
      <c r="W684" s="14">
        <v>18.798480203509627</v>
      </c>
      <c r="X684" s="6">
        <f>V684+W684</f>
        <v>598.49848020350964</v>
      </c>
      <c r="Y684" s="12">
        <f t="shared" si="40"/>
        <v>210</v>
      </c>
      <c r="Z684" s="12">
        <f t="shared" si="41"/>
        <v>0</v>
      </c>
      <c r="AA684" s="12">
        <f t="shared" si="42"/>
        <v>510</v>
      </c>
      <c r="AB684" s="12">
        <f t="shared" si="43"/>
        <v>720</v>
      </c>
      <c r="AC684" s="6">
        <v>8</v>
      </c>
      <c r="AD684" s="6">
        <v>720</v>
      </c>
    </row>
    <row r="685" spans="1:30" x14ac:dyDescent="0.3">
      <c r="A685" s="3" t="s">
        <v>32</v>
      </c>
      <c r="B685" s="7">
        <v>43333</v>
      </c>
      <c r="C685" s="3">
        <v>10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10">
        <v>25</v>
      </c>
      <c r="K685" s="10">
        <v>133</v>
      </c>
      <c r="L685" s="10">
        <v>0</v>
      </c>
      <c r="M685" s="10">
        <v>0</v>
      </c>
      <c r="N685" s="10">
        <v>32</v>
      </c>
      <c r="O685" s="10">
        <v>11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/>
      <c r="V685" s="14">
        <v>1614.33</v>
      </c>
      <c r="W685" s="14">
        <v>19.837718777268528</v>
      </c>
      <c r="X685" s="6">
        <f>V685+W685</f>
        <v>1634.1677187772684</v>
      </c>
      <c r="Y685" s="12">
        <f t="shared" si="40"/>
        <v>201</v>
      </c>
      <c r="Z685" s="12">
        <f t="shared" si="41"/>
        <v>0</v>
      </c>
      <c r="AA685" s="12">
        <f t="shared" si="42"/>
        <v>519</v>
      </c>
      <c r="AB685" s="12">
        <f t="shared" si="43"/>
        <v>720</v>
      </c>
      <c r="AC685" s="6">
        <v>10</v>
      </c>
      <c r="AD685" s="6">
        <v>720</v>
      </c>
    </row>
    <row r="686" spans="1:30" x14ac:dyDescent="0.3">
      <c r="A686" s="3" t="s">
        <v>32</v>
      </c>
      <c r="B686" s="7">
        <v>43334</v>
      </c>
      <c r="C686" s="3">
        <v>10</v>
      </c>
      <c r="D686" s="5">
        <v>0</v>
      </c>
      <c r="E686" s="5">
        <v>0</v>
      </c>
      <c r="F686" s="5">
        <v>0</v>
      </c>
      <c r="G686" s="5">
        <v>0</v>
      </c>
      <c r="H686" s="5">
        <v>8</v>
      </c>
      <c r="I686" s="5">
        <v>0</v>
      </c>
      <c r="J686" s="10">
        <v>0</v>
      </c>
      <c r="K686" s="10">
        <v>178</v>
      </c>
      <c r="L686" s="10">
        <v>0</v>
      </c>
      <c r="M686" s="10">
        <v>0</v>
      </c>
      <c r="N686" s="10">
        <v>52</v>
      </c>
      <c r="O686" s="10">
        <v>29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/>
      <c r="V686" s="14">
        <v>1899.21</v>
      </c>
      <c r="W686" s="14">
        <v>27.886225513768501</v>
      </c>
      <c r="X686" s="6">
        <f>V686+W686</f>
        <v>1927.0962255137686</v>
      </c>
      <c r="Y686" s="12">
        <f t="shared" si="40"/>
        <v>267</v>
      </c>
      <c r="Z686" s="12">
        <f t="shared" si="41"/>
        <v>0</v>
      </c>
      <c r="AA686" s="12">
        <f t="shared" si="42"/>
        <v>453</v>
      </c>
      <c r="AB686" s="12">
        <f t="shared" si="43"/>
        <v>720</v>
      </c>
      <c r="AC686" s="6">
        <v>10</v>
      </c>
      <c r="AD686" s="6">
        <v>720</v>
      </c>
    </row>
    <row r="687" spans="1:30" x14ac:dyDescent="0.3">
      <c r="A687" s="3" t="s">
        <v>32</v>
      </c>
      <c r="B687" s="7">
        <v>43335</v>
      </c>
      <c r="C687" s="3">
        <v>8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10">
        <v>0</v>
      </c>
      <c r="K687" s="10">
        <v>78</v>
      </c>
      <c r="L687" s="10">
        <v>0</v>
      </c>
      <c r="M687" s="10">
        <v>0</v>
      </c>
      <c r="N687" s="10">
        <v>37</v>
      </c>
      <c r="O687" s="10">
        <v>89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/>
      <c r="V687" s="14">
        <v>2022.41</v>
      </c>
      <c r="W687" s="14">
        <v>11.728897630946525</v>
      </c>
      <c r="X687" s="6">
        <f>V687+W687</f>
        <v>2034.1388976309465</v>
      </c>
      <c r="Y687" s="12">
        <f t="shared" si="40"/>
        <v>204</v>
      </c>
      <c r="Z687" s="12">
        <f t="shared" si="41"/>
        <v>0</v>
      </c>
      <c r="AA687" s="12">
        <f t="shared" si="42"/>
        <v>516</v>
      </c>
      <c r="AB687" s="12">
        <f t="shared" si="43"/>
        <v>720</v>
      </c>
      <c r="AC687" s="6">
        <v>8</v>
      </c>
      <c r="AD687" s="6">
        <v>720</v>
      </c>
    </row>
    <row r="688" spans="1:30" x14ac:dyDescent="0.3">
      <c r="A688" s="3" t="s">
        <v>32</v>
      </c>
      <c r="B688" s="7">
        <v>43336</v>
      </c>
      <c r="C688" s="3">
        <v>10</v>
      </c>
      <c r="D688" s="5">
        <v>170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60</v>
      </c>
      <c r="O688" s="10">
        <v>12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/>
      <c r="V688" s="14">
        <v>1573.2</v>
      </c>
      <c r="W688" s="14">
        <v>17.480795488066402</v>
      </c>
      <c r="X688" s="6">
        <f>V688+W688</f>
        <v>1590.6807954880665</v>
      </c>
      <c r="Y688" s="12">
        <f t="shared" si="40"/>
        <v>242</v>
      </c>
      <c r="Z688" s="12">
        <f t="shared" si="41"/>
        <v>0</v>
      </c>
      <c r="AA688" s="12">
        <f t="shared" si="42"/>
        <v>478</v>
      </c>
      <c r="AB688" s="12">
        <f t="shared" si="43"/>
        <v>720</v>
      </c>
      <c r="AC688" s="6">
        <v>10</v>
      </c>
      <c r="AD688" s="6">
        <v>720</v>
      </c>
    </row>
    <row r="689" spans="1:30" x14ac:dyDescent="0.3">
      <c r="A689" s="3" t="s">
        <v>32</v>
      </c>
      <c r="B689" s="7">
        <v>43339</v>
      </c>
      <c r="C689" s="3">
        <v>6</v>
      </c>
      <c r="D689" s="10">
        <v>79</v>
      </c>
      <c r="E689" s="10">
        <v>123</v>
      </c>
      <c r="F689" s="10">
        <v>0</v>
      </c>
      <c r="G689" s="5">
        <v>0</v>
      </c>
      <c r="H689" s="5">
        <v>0</v>
      </c>
      <c r="I689" s="5">
        <v>0</v>
      </c>
      <c r="J689" s="10">
        <v>24</v>
      </c>
      <c r="K689" s="10">
        <v>0</v>
      </c>
      <c r="L689" s="10">
        <v>0</v>
      </c>
      <c r="M689" s="10">
        <v>0</v>
      </c>
      <c r="N689" s="10">
        <v>56</v>
      </c>
      <c r="O689" s="10">
        <v>49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/>
      <c r="V689" s="14">
        <v>1131.25</v>
      </c>
      <c r="W689" s="14">
        <v>15.383506058177794</v>
      </c>
      <c r="X689" s="6">
        <f>V689+W689</f>
        <v>1146.6335060581778</v>
      </c>
      <c r="Y689" s="12">
        <f t="shared" si="40"/>
        <v>331</v>
      </c>
      <c r="Z689" s="12">
        <f t="shared" si="41"/>
        <v>0</v>
      </c>
      <c r="AA689" s="12">
        <f t="shared" si="42"/>
        <v>389</v>
      </c>
      <c r="AB689" s="12">
        <f t="shared" si="43"/>
        <v>720</v>
      </c>
      <c r="AC689" s="6">
        <v>6</v>
      </c>
      <c r="AD689" s="6">
        <v>720</v>
      </c>
    </row>
    <row r="690" spans="1:30" x14ac:dyDescent="0.3">
      <c r="A690" s="3" t="s">
        <v>32</v>
      </c>
      <c r="B690" s="7">
        <v>43340</v>
      </c>
      <c r="C690" s="3">
        <v>6</v>
      </c>
      <c r="D690" s="10">
        <v>280</v>
      </c>
      <c r="E690" s="10">
        <v>0</v>
      </c>
      <c r="F690" s="10">
        <v>0</v>
      </c>
      <c r="G690" s="5">
        <v>0</v>
      </c>
      <c r="H690" s="5">
        <v>0</v>
      </c>
      <c r="I690" s="5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29</v>
      </c>
      <c r="O690" s="10">
        <v>67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/>
      <c r="V690" s="14">
        <v>586.36</v>
      </c>
      <c r="W690" s="14">
        <v>290.07384213607037</v>
      </c>
      <c r="X690" s="6">
        <f>V690+W690</f>
        <v>876.43384213607033</v>
      </c>
      <c r="Y690" s="12">
        <f t="shared" si="40"/>
        <v>376</v>
      </c>
      <c r="Z690" s="12">
        <f t="shared" si="41"/>
        <v>0</v>
      </c>
      <c r="AA690" s="12">
        <f t="shared" si="42"/>
        <v>344</v>
      </c>
      <c r="AB690" s="12">
        <f t="shared" si="43"/>
        <v>720</v>
      </c>
      <c r="AC690" s="6">
        <v>6</v>
      </c>
      <c r="AD690" s="6">
        <v>720</v>
      </c>
    </row>
    <row r="691" spans="1:30" x14ac:dyDescent="0.3">
      <c r="A691" s="3" t="s">
        <v>32</v>
      </c>
      <c r="B691" s="7">
        <v>43342</v>
      </c>
      <c r="C691" s="3">
        <v>12</v>
      </c>
      <c r="D691" s="10">
        <v>0</v>
      </c>
      <c r="E691" s="10">
        <v>0</v>
      </c>
      <c r="F691" s="10">
        <v>0</v>
      </c>
      <c r="G691" s="5">
        <v>0</v>
      </c>
      <c r="H691" s="5">
        <v>12</v>
      </c>
      <c r="I691" s="5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84</v>
      </c>
      <c r="O691" s="10">
        <v>36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/>
      <c r="V691" s="14">
        <v>545.15</v>
      </c>
      <c r="W691" s="14">
        <v>9.9388136745643898</v>
      </c>
      <c r="X691" s="6">
        <f>V691+W691</f>
        <v>555.08881367456434</v>
      </c>
      <c r="Y691" s="12">
        <f t="shared" si="40"/>
        <v>132</v>
      </c>
      <c r="Z691" s="12">
        <f t="shared" si="41"/>
        <v>0</v>
      </c>
      <c r="AA691" s="12">
        <f t="shared" si="42"/>
        <v>588</v>
      </c>
      <c r="AB691" s="12">
        <f t="shared" si="43"/>
        <v>720</v>
      </c>
      <c r="AC691" s="6">
        <v>12</v>
      </c>
      <c r="AD691" s="6">
        <v>720</v>
      </c>
    </row>
    <row r="692" spans="1:30" x14ac:dyDescent="0.3">
      <c r="A692" s="3" t="s">
        <v>32</v>
      </c>
      <c r="B692" s="7">
        <v>43347</v>
      </c>
      <c r="C692" s="3">
        <v>8</v>
      </c>
      <c r="D692" s="10">
        <v>77</v>
      </c>
      <c r="E692" s="10">
        <v>0</v>
      </c>
      <c r="F692" s="10">
        <v>0</v>
      </c>
      <c r="G692" s="5">
        <v>0</v>
      </c>
      <c r="H692" s="5">
        <v>0</v>
      </c>
      <c r="I692" s="5">
        <v>0</v>
      </c>
      <c r="J692" s="10">
        <v>0</v>
      </c>
      <c r="K692" s="10">
        <v>146</v>
      </c>
      <c r="L692" s="10">
        <v>0</v>
      </c>
      <c r="M692" s="10">
        <v>0</v>
      </c>
      <c r="N692" s="10">
        <v>5</v>
      </c>
      <c r="O692" s="10">
        <v>23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/>
      <c r="V692" s="14">
        <v>1149.4100000000001</v>
      </c>
      <c r="W692" s="14">
        <v>36.339753502739576</v>
      </c>
      <c r="X692" s="6">
        <f>V692+W692</f>
        <v>1185.7497535027396</v>
      </c>
      <c r="Y692" s="12">
        <f t="shared" si="40"/>
        <v>251</v>
      </c>
      <c r="Z692" s="12">
        <f t="shared" si="41"/>
        <v>0</v>
      </c>
      <c r="AA692" s="12">
        <f t="shared" si="42"/>
        <v>469</v>
      </c>
      <c r="AB692" s="12">
        <f t="shared" si="43"/>
        <v>720</v>
      </c>
      <c r="AC692" s="6">
        <v>8</v>
      </c>
      <c r="AD692" s="6">
        <v>720</v>
      </c>
    </row>
    <row r="693" spans="1:30" x14ac:dyDescent="0.3">
      <c r="A693" s="3" t="s">
        <v>32</v>
      </c>
      <c r="B693" s="7">
        <v>43348</v>
      </c>
      <c r="C693" s="3">
        <v>8</v>
      </c>
      <c r="D693" s="10">
        <v>0</v>
      </c>
      <c r="E693" s="10">
        <v>0</v>
      </c>
      <c r="F693" s="10">
        <v>0</v>
      </c>
      <c r="G693" s="5">
        <v>0</v>
      </c>
      <c r="H693" s="5">
        <v>0</v>
      </c>
      <c r="I693" s="5">
        <v>0</v>
      </c>
      <c r="J693" s="10">
        <v>113</v>
      </c>
      <c r="K693" s="10">
        <v>42</v>
      </c>
      <c r="L693" s="10">
        <v>0</v>
      </c>
      <c r="M693" s="10">
        <v>0</v>
      </c>
      <c r="N693" s="10">
        <v>15</v>
      </c>
      <c r="O693" s="10">
        <v>9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/>
      <c r="V693" s="14">
        <v>1305.58</v>
      </c>
      <c r="W693" s="14">
        <v>10.432422637556419</v>
      </c>
      <c r="X693" s="6">
        <f>V693+W693</f>
        <v>1316.0124226375563</v>
      </c>
      <c r="Y693" s="12">
        <f t="shared" si="40"/>
        <v>179</v>
      </c>
      <c r="Z693" s="12">
        <f t="shared" si="41"/>
        <v>0</v>
      </c>
      <c r="AA693" s="12">
        <f t="shared" si="42"/>
        <v>541</v>
      </c>
      <c r="AB693" s="12">
        <f t="shared" si="43"/>
        <v>720</v>
      </c>
      <c r="AC693" s="6">
        <v>8</v>
      </c>
      <c r="AD693" s="6">
        <v>720</v>
      </c>
    </row>
    <row r="694" spans="1:30" x14ac:dyDescent="0.3">
      <c r="A694" s="3" t="s">
        <v>32</v>
      </c>
      <c r="B694" s="7">
        <v>43349</v>
      </c>
      <c r="C694" s="3">
        <v>6</v>
      </c>
      <c r="D694" s="10">
        <v>538</v>
      </c>
      <c r="E694" s="10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10">
        <v>43</v>
      </c>
      <c r="L694" s="10">
        <v>0</v>
      </c>
      <c r="M694" s="10">
        <v>0</v>
      </c>
      <c r="N694" s="10">
        <v>15</v>
      </c>
      <c r="O694" s="10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/>
      <c r="V694" s="14">
        <v>337.19</v>
      </c>
      <c r="W694" s="14">
        <v>3.5400997066136184</v>
      </c>
      <c r="X694" s="6">
        <f>V694+W694</f>
        <v>340.7300997066136</v>
      </c>
      <c r="Y694" s="12">
        <f t="shared" si="40"/>
        <v>596</v>
      </c>
      <c r="Z694" s="12">
        <f t="shared" si="41"/>
        <v>0</v>
      </c>
      <c r="AA694" s="12">
        <f t="shared" si="42"/>
        <v>124</v>
      </c>
      <c r="AB694" s="12">
        <f t="shared" si="43"/>
        <v>720</v>
      </c>
      <c r="AC694" s="6">
        <v>6</v>
      </c>
      <c r="AD694" s="6">
        <v>720</v>
      </c>
    </row>
    <row r="695" spans="1:30" x14ac:dyDescent="0.3">
      <c r="A695" s="3" t="s">
        <v>32</v>
      </c>
      <c r="B695" s="7">
        <v>43353</v>
      </c>
      <c r="C695" s="3">
        <v>6</v>
      </c>
      <c r="D695" s="10">
        <v>0</v>
      </c>
      <c r="E695" s="10">
        <v>8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10">
        <v>0</v>
      </c>
      <c r="L695" s="10">
        <v>0</v>
      </c>
      <c r="M695" s="10">
        <v>0</v>
      </c>
      <c r="N695" s="10">
        <v>31</v>
      </c>
      <c r="O695" s="10">
        <v>85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/>
      <c r="V695" s="14">
        <v>1950.98</v>
      </c>
      <c r="W695" s="14">
        <v>0.42279443398314431</v>
      </c>
      <c r="X695" s="6">
        <f>V695+W695</f>
        <v>1951.4027944339832</v>
      </c>
      <c r="Y695" s="12">
        <f t="shared" si="40"/>
        <v>124</v>
      </c>
      <c r="Z695" s="12">
        <f t="shared" si="41"/>
        <v>0</v>
      </c>
      <c r="AA695" s="12">
        <f t="shared" si="42"/>
        <v>596</v>
      </c>
      <c r="AB695" s="12">
        <f t="shared" si="43"/>
        <v>720</v>
      </c>
      <c r="AC695" s="6">
        <v>6</v>
      </c>
      <c r="AD695" s="6">
        <v>720</v>
      </c>
    </row>
    <row r="696" spans="1:30" x14ac:dyDescent="0.3">
      <c r="A696" s="3" t="s">
        <v>32</v>
      </c>
      <c r="B696" s="7">
        <v>43354</v>
      </c>
      <c r="C696" s="3">
        <v>10</v>
      </c>
      <c r="D696" s="10">
        <v>306</v>
      </c>
      <c r="E696" s="10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/>
      <c r="V696" s="14">
        <v>855.23</v>
      </c>
      <c r="W696" s="14">
        <v>87.578215291058925</v>
      </c>
      <c r="X696" s="6">
        <f>V696+W696</f>
        <v>942.8082152910589</v>
      </c>
      <c r="Y696" s="12">
        <f t="shared" si="40"/>
        <v>306</v>
      </c>
      <c r="Z696" s="12">
        <f t="shared" si="41"/>
        <v>0</v>
      </c>
      <c r="AA696" s="12">
        <f t="shared" si="42"/>
        <v>414</v>
      </c>
      <c r="AB696" s="12">
        <f t="shared" si="43"/>
        <v>720</v>
      </c>
      <c r="AC696" s="6">
        <v>10</v>
      </c>
      <c r="AD696" s="6">
        <v>720</v>
      </c>
    </row>
    <row r="697" spans="1:30" x14ac:dyDescent="0.3">
      <c r="A697" s="3" t="s">
        <v>32</v>
      </c>
      <c r="B697" s="7">
        <v>43356</v>
      </c>
      <c r="C697" s="3">
        <v>10</v>
      </c>
      <c r="D697" s="10">
        <v>121</v>
      </c>
      <c r="E697" s="10">
        <v>0</v>
      </c>
      <c r="F697" s="5">
        <v>0</v>
      </c>
      <c r="G697" s="5">
        <v>0</v>
      </c>
      <c r="H697" s="5">
        <v>57</v>
      </c>
      <c r="I697" s="5">
        <v>0</v>
      </c>
      <c r="J697" s="5">
        <v>0</v>
      </c>
      <c r="K697" s="10">
        <v>0</v>
      </c>
      <c r="L697" s="10">
        <v>0</v>
      </c>
      <c r="M697" s="10">
        <v>0</v>
      </c>
      <c r="N697" s="10">
        <v>14</v>
      </c>
      <c r="O697" s="10">
        <v>74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/>
      <c r="V697" s="14">
        <v>641.54999999999995</v>
      </c>
      <c r="W697" s="14">
        <v>16.377066870865356</v>
      </c>
      <c r="X697" s="6">
        <f>V697+W697</f>
        <v>657.92706687086536</v>
      </c>
      <c r="Y697" s="12">
        <f t="shared" si="40"/>
        <v>266</v>
      </c>
      <c r="Z697" s="12">
        <f t="shared" si="41"/>
        <v>0</v>
      </c>
      <c r="AA697" s="12">
        <f t="shared" si="42"/>
        <v>454</v>
      </c>
      <c r="AB697" s="12">
        <f t="shared" si="43"/>
        <v>720</v>
      </c>
      <c r="AC697" s="6">
        <v>10</v>
      </c>
      <c r="AD697" s="6">
        <v>720</v>
      </c>
    </row>
    <row r="698" spans="1:30" x14ac:dyDescent="0.3">
      <c r="A698" s="3" t="s">
        <v>32</v>
      </c>
      <c r="B698" s="7">
        <v>43357</v>
      </c>
      <c r="C698" s="3">
        <v>10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33</v>
      </c>
      <c r="O698" s="10">
        <v>17</v>
      </c>
      <c r="P698" s="10">
        <v>0</v>
      </c>
      <c r="Q698" s="5">
        <v>0</v>
      </c>
      <c r="R698" s="5">
        <v>0</v>
      </c>
      <c r="S698" s="5">
        <v>0</v>
      </c>
      <c r="T698" s="5">
        <v>0</v>
      </c>
      <c r="U698" s="5"/>
      <c r="V698" s="14">
        <v>716.048</v>
      </c>
      <c r="W698" s="14">
        <v>33.34776569045566</v>
      </c>
      <c r="X698" s="6">
        <f>V698+W698</f>
        <v>749.39576569045562</v>
      </c>
      <c r="Y698" s="12">
        <f t="shared" si="40"/>
        <v>50</v>
      </c>
      <c r="Z698" s="12">
        <f t="shared" si="41"/>
        <v>0</v>
      </c>
      <c r="AA698" s="12">
        <f t="shared" si="42"/>
        <v>670</v>
      </c>
      <c r="AB698" s="12">
        <f t="shared" si="43"/>
        <v>720</v>
      </c>
      <c r="AC698" s="6">
        <v>10</v>
      </c>
      <c r="AD698" s="6">
        <v>720</v>
      </c>
    </row>
    <row r="699" spans="1:30" x14ac:dyDescent="0.3">
      <c r="A699" s="3" t="s">
        <v>32</v>
      </c>
      <c r="B699" s="7">
        <v>43360</v>
      </c>
      <c r="C699" s="3">
        <v>8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17</v>
      </c>
      <c r="O699" s="10">
        <v>0</v>
      </c>
      <c r="P699" s="10">
        <v>0</v>
      </c>
      <c r="Q699" s="5">
        <v>0</v>
      </c>
      <c r="R699" s="5">
        <v>0</v>
      </c>
      <c r="S699" s="5">
        <v>0</v>
      </c>
      <c r="T699" s="5">
        <v>0</v>
      </c>
      <c r="U699" s="5"/>
      <c r="V699" s="14">
        <v>675.27</v>
      </c>
      <c r="W699" s="14">
        <v>8.4676585753479792</v>
      </c>
      <c r="X699" s="6">
        <f>V699+W699</f>
        <v>683.73765857534795</v>
      </c>
      <c r="Y699" s="12">
        <f t="shared" si="40"/>
        <v>17</v>
      </c>
      <c r="Z699" s="12">
        <f t="shared" si="41"/>
        <v>0</v>
      </c>
      <c r="AA699" s="12">
        <f t="shared" si="42"/>
        <v>703</v>
      </c>
      <c r="AB699" s="12">
        <f t="shared" si="43"/>
        <v>720</v>
      </c>
      <c r="AC699" s="6">
        <v>8</v>
      </c>
      <c r="AD699" s="6">
        <v>720</v>
      </c>
    </row>
    <row r="700" spans="1:30" x14ac:dyDescent="0.3">
      <c r="A700" s="3" t="s">
        <v>32</v>
      </c>
      <c r="B700" s="7">
        <v>43361</v>
      </c>
      <c r="C700" s="3">
        <v>10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17</v>
      </c>
      <c r="O700" s="10">
        <v>29</v>
      </c>
      <c r="P700" s="10">
        <v>0</v>
      </c>
      <c r="Q700" s="5">
        <v>0</v>
      </c>
      <c r="R700" s="5">
        <v>0</v>
      </c>
      <c r="S700" s="5">
        <v>0</v>
      </c>
      <c r="T700" s="5">
        <v>0</v>
      </c>
      <c r="U700" s="5"/>
      <c r="V700" s="14">
        <v>3220.68</v>
      </c>
      <c r="W700" s="14">
        <v>21.750829945588123</v>
      </c>
      <c r="X700" s="6">
        <f>V700+W700</f>
        <v>3242.4308299455879</v>
      </c>
      <c r="Y700" s="12">
        <f t="shared" si="40"/>
        <v>46</v>
      </c>
      <c r="Z700" s="12">
        <f t="shared" si="41"/>
        <v>0</v>
      </c>
      <c r="AA700" s="12">
        <f t="shared" si="42"/>
        <v>674</v>
      </c>
      <c r="AB700" s="12">
        <f t="shared" si="43"/>
        <v>720</v>
      </c>
      <c r="AC700" s="6">
        <v>10</v>
      </c>
      <c r="AD700" s="6">
        <v>720</v>
      </c>
    </row>
    <row r="701" spans="1:30" x14ac:dyDescent="0.3">
      <c r="A701" s="3" t="s">
        <v>32</v>
      </c>
      <c r="B701" s="7">
        <v>43364</v>
      </c>
      <c r="C701" s="3">
        <v>8</v>
      </c>
      <c r="D701" s="5">
        <v>0</v>
      </c>
      <c r="E701" s="5">
        <v>1</v>
      </c>
      <c r="F701" s="5">
        <v>0</v>
      </c>
      <c r="G701" s="5">
        <v>0</v>
      </c>
      <c r="H701" s="5">
        <v>0</v>
      </c>
      <c r="I701" s="5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72</v>
      </c>
      <c r="O701" s="10">
        <v>0</v>
      </c>
      <c r="P701" s="10">
        <v>0</v>
      </c>
      <c r="Q701" s="5">
        <v>0</v>
      </c>
      <c r="R701" s="5">
        <v>0</v>
      </c>
      <c r="S701" s="5">
        <v>0</v>
      </c>
      <c r="T701" s="5">
        <v>0</v>
      </c>
      <c r="U701" s="5"/>
      <c r="V701" s="14">
        <v>1597.7</v>
      </c>
      <c r="W701" s="14">
        <v>60.97084820361983</v>
      </c>
      <c r="X701" s="6">
        <f>V701+W701</f>
        <v>1658.6708482036199</v>
      </c>
      <c r="Y701" s="12">
        <f t="shared" si="40"/>
        <v>73</v>
      </c>
      <c r="Z701" s="12">
        <f t="shared" si="41"/>
        <v>0</v>
      </c>
      <c r="AA701" s="12">
        <f t="shared" si="42"/>
        <v>647</v>
      </c>
      <c r="AB701" s="12">
        <f t="shared" si="43"/>
        <v>720</v>
      </c>
      <c r="AC701" s="6">
        <v>8</v>
      </c>
      <c r="AD701" s="6">
        <v>720</v>
      </c>
    </row>
    <row r="702" spans="1:30" x14ac:dyDescent="0.3">
      <c r="A702" s="3" t="s">
        <v>32</v>
      </c>
      <c r="B702" s="7">
        <v>43367</v>
      </c>
      <c r="C702" s="3">
        <v>6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43</v>
      </c>
      <c r="O702" s="5">
        <v>81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/>
      <c r="V702" s="14">
        <v>1184.1500000000001</v>
      </c>
      <c r="W702" s="14">
        <v>8.8303310050915247</v>
      </c>
      <c r="X702" s="6">
        <f>V702+W702</f>
        <v>1192.9803310050916</v>
      </c>
      <c r="Y702" s="12">
        <f t="shared" si="40"/>
        <v>124</v>
      </c>
      <c r="Z702" s="12">
        <f t="shared" si="41"/>
        <v>0</v>
      </c>
      <c r="AA702" s="12">
        <f t="shared" si="42"/>
        <v>596</v>
      </c>
      <c r="AB702" s="12">
        <f t="shared" si="43"/>
        <v>720</v>
      </c>
      <c r="AC702" s="6">
        <v>6</v>
      </c>
      <c r="AD702" s="6">
        <v>720</v>
      </c>
    </row>
    <row r="703" spans="1:30" x14ac:dyDescent="0.3">
      <c r="A703" s="3" t="s">
        <v>32</v>
      </c>
      <c r="B703" s="7">
        <v>43368</v>
      </c>
      <c r="C703" s="3">
        <v>6</v>
      </c>
      <c r="D703" s="10">
        <v>409</v>
      </c>
      <c r="E703" s="10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/>
      <c r="V703" s="14">
        <v>0</v>
      </c>
      <c r="W703" s="14">
        <v>0</v>
      </c>
      <c r="X703" s="6">
        <f>V703+W703</f>
        <v>0</v>
      </c>
      <c r="Y703" s="12">
        <f t="shared" si="40"/>
        <v>409</v>
      </c>
      <c r="Z703" s="12">
        <f t="shared" si="41"/>
        <v>0</v>
      </c>
      <c r="AA703" s="12">
        <f t="shared" si="42"/>
        <v>311</v>
      </c>
      <c r="AB703" s="12">
        <f t="shared" si="43"/>
        <v>720</v>
      </c>
      <c r="AC703" s="6">
        <v>6</v>
      </c>
      <c r="AD703" s="6">
        <v>720</v>
      </c>
    </row>
    <row r="704" spans="1:30" x14ac:dyDescent="0.3">
      <c r="A704" s="3" t="s">
        <v>32</v>
      </c>
      <c r="B704" s="7">
        <v>43369</v>
      </c>
      <c r="C704" s="3">
        <v>6</v>
      </c>
      <c r="D704" s="10">
        <v>353</v>
      </c>
      <c r="E704" s="10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10">
        <v>0</v>
      </c>
      <c r="L704" s="10">
        <v>0</v>
      </c>
      <c r="M704" s="10">
        <v>0</v>
      </c>
      <c r="N704" s="10">
        <v>9</v>
      </c>
      <c r="O704" s="10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/>
      <c r="V704" s="14">
        <v>195.75</v>
      </c>
      <c r="W704" s="14">
        <v>2.0341332278566533</v>
      </c>
      <c r="X704" s="6">
        <f>V704+W704</f>
        <v>197.78413322785664</v>
      </c>
      <c r="Y704" s="12">
        <f t="shared" si="40"/>
        <v>362</v>
      </c>
      <c r="Z704" s="12">
        <f t="shared" si="41"/>
        <v>0</v>
      </c>
      <c r="AA704" s="12">
        <f t="shared" si="42"/>
        <v>358</v>
      </c>
      <c r="AB704" s="12">
        <f t="shared" si="43"/>
        <v>720</v>
      </c>
      <c r="AC704" s="6">
        <v>6</v>
      </c>
      <c r="AD704" s="6">
        <v>720</v>
      </c>
    </row>
    <row r="705" spans="1:30" x14ac:dyDescent="0.3">
      <c r="A705" s="3" t="s">
        <v>32</v>
      </c>
      <c r="B705" s="7">
        <v>43370</v>
      </c>
      <c r="C705" s="3">
        <v>8</v>
      </c>
      <c r="D705" s="10">
        <v>322</v>
      </c>
      <c r="E705" s="10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10">
        <v>0</v>
      </c>
      <c r="L705" s="10">
        <v>0</v>
      </c>
      <c r="M705" s="10">
        <v>0</v>
      </c>
      <c r="N705" s="10">
        <v>23</v>
      </c>
      <c r="O705" s="10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/>
      <c r="V705" s="14">
        <v>232.75</v>
      </c>
      <c r="W705" s="14">
        <v>0.38445731229754831</v>
      </c>
      <c r="X705" s="6">
        <f>V705+W705</f>
        <v>233.13445731229754</v>
      </c>
      <c r="Y705" s="12">
        <f t="shared" si="40"/>
        <v>345</v>
      </c>
      <c r="Z705" s="12">
        <f t="shared" si="41"/>
        <v>0</v>
      </c>
      <c r="AA705" s="12">
        <f t="shared" si="42"/>
        <v>375</v>
      </c>
      <c r="AB705" s="12">
        <f t="shared" si="43"/>
        <v>720</v>
      </c>
      <c r="AC705" s="6">
        <v>8</v>
      </c>
      <c r="AD705" s="6">
        <v>720</v>
      </c>
    </row>
    <row r="706" spans="1:30" x14ac:dyDescent="0.3">
      <c r="A706" s="3" t="s">
        <v>32</v>
      </c>
      <c r="B706" s="7">
        <v>43371</v>
      </c>
      <c r="C706" s="3">
        <v>8</v>
      </c>
      <c r="D706" s="10">
        <v>256</v>
      </c>
      <c r="E706" s="10">
        <v>13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10">
        <v>32</v>
      </c>
      <c r="L706" s="10">
        <v>0</v>
      </c>
      <c r="M706" s="10">
        <v>0</v>
      </c>
      <c r="N706" s="10">
        <v>33</v>
      </c>
      <c r="O706" s="10">
        <v>51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/>
      <c r="V706" s="14">
        <v>797.68</v>
      </c>
      <c r="W706" s="14">
        <v>143.78377784512088</v>
      </c>
      <c r="X706" s="6">
        <f>V706+W706</f>
        <v>941.46377784512083</v>
      </c>
      <c r="Y706" s="12">
        <f t="shared" si="40"/>
        <v>385</v>
      </c>
      <c r="Z706" s="12">
        <f t="shared" si="41"/>
        <v>0</v>
      </c>
      <c r="AA706" s="12">
        <f t="shared" si="42"/>
        <v>335</v>
      </c>
      <c r="AB706" s="12">
        <f t="shared" si="43"/>
        <v>720</v>
      </c>
      <c r="AC706" s="6">
        <v>8</v>
      </c>
      <c r="AD706" s="6">
        <v>720</v>
      </c>
    </row>
    <row r="707" spans="1:30" x14ac:dyDescent="0.3">
      <c r="A707" s="3" t="s">
        <v>32</v>
      </c>
      <c r="B707" s="7">
        <v>43374</v>
      </c>
      <c r="C707" s="3">
        <v>8</v>
      </c>
      <c r="D707" s="10">
        <v>126</v>
      </c>
      <c r="E707" s="10">
        <v>0</v>
      </c>
      <c r="F707" s="5">
        <v>0</v>
      </c>
      <c r="G707" s="5">
        <v>0</v>
      </c>
      <c r="H707" s="5">
        <v>41</v>
      </c>
      <c r="I707" s="5">
        <v>0</v>
      </c>
      <c r="J707" s="5">
        <v>0</v>
      </c>
      <c r="K707" s="10">
        <v>236</v>
      </c>
      <c r="L707" s="5">
        <v>0</v>
      </c>
      <c r="M707" s="5">
        <v>0</v>
      </c>
      <c r="N707" s="10">
        <v>12</v>
      </c>
      <c r="O707" s="10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/>
      <c r="V707" s="14">
        <v>607.54999999999995</v>
      </c>
      <c r="W707" s="14">
        <v>11.954811848389715</v>
      </c>
      <c r="X707" s="6">
        <f>V707+W707</f>
        <v>619.50481184838964</v>
      </c>
      <c r="Y707" s="12">
        <f t="shared" ref="Y707:Y770" si="44">D707+E707+F707+H707+J707+K707+L707+M707+N707+O707+P707+Q707+R707+S707+U707</f>
        <v>415</v>
      </c>
      <c r="Z707" s="12">
        <f t="shared" ref="Z707:Z770" si="45">G707+I707+T707</f>
        <v>0</v>
      </c>
      <c r="AA707" s="12">
        <f t="shared" ref="AA707:AA770" si="46">AD707-Y707</f>
        <v>305</v>
      </c>
      <c r="AB707" s="12">
        <f t="shared" ref="AB707:AB770" si="47">AD707-Z707</f>
        <v>720</v>
      </c>
      <c r="AC707" s="6">
        <v>8</v>
      </c>
      <c r="AD707" s="6">
        <v>720</v>
      </c>
    </row>
    <row r="708" spans="1:30" x14ac:dyDescent="0.3">
      <c r="A708" s="3" t="s">
        <v>32</v>
      </c>
      <c r="B708" s="7">
        <v>43375</v>
      </c>
      <c r="C708" s="3">
        <v>8</v>
      </c>
      <c r="D708" s="10">
        <v>317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10">
        <v>0</v>
      </c>
      <c r="L708" s="10">
        <v>0</v>
      </c>
      <c r="M708" s="10">
        <v>0</v>
      </c>
      <c r="N708" s="10">
        <v>56</v>
      </c>
      <c r="O708" s="10">
        <v>13</v>
      </c>
      <c r="P708" s="10">
        <v>0</v>
      </c>
      <c r="Q708" s="5">
        <v>0</v>
      </c>
      <c r="R708" s="5">
        <v>0</v>
      </c>
      <c r="S708" s="5">
        <v>0</v>
      </c>
      <c r="T708" s="5">
        <v>0</v>
      </c>
      <c r="U708" s="5"/>
      <c r="V708" s="14">
        <v>1000.73</v>
      </c>
      <c r="W708" s="14">
        <v>3.5449421536048478E-2</v>
      </c>
      <c r="X708" s="6">
        <f>V708+W708</f>
        <v>1000.7654494215361</v>
      </c>
      <c r="Y708" s="12">
        <f t="shared" si="44"/>
        <v>386</v>
      </c>
      <c r="Z708" s="12">
        <f t="shared" si="45"/>
        <v>0</v>
      </c>
      <c r="AA708" s="12">
        <f t="shared" si="46"/>
        <v>334</v>
      </c>
      <c r="AB708" s="12">
        <f t="shared" si="47"/>
        <v>720</v>
      </c>
      <c r="AC708" s="6">
        <v>8</v>
      </c>
      <c r="AD708" s="6">
        <v>720</v>
      </c>
    </row>
    <row r="709" spans="1:30" x14ac:dyDescent="0.3">
      <c r="A709" s="3" t="s">
        <v>32</v>
      </c>
      <c r="B709" s="7">
        <v>43376</v>
      </c>
      <c r="C709" s="3">
        <v>10</v>
      </c>
      <c r="D709" s="10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10">
        <v>0</v>
      </c>
      <c r="L709" s="10">
        <v>0</v>
      </c>
      <c r="M709" s="10">
        <v>0</v>
      </c>
      <c r="N709" s="10">
        <v>19</v>
      </c>
      <c r="O709" s="10">
        <v>40</v>
      </c>
      <c r="P709" s="10">
        <v>0</v>
      </c>
      <c r="Q709" s="5">
        <v>0</v>
      </c>
      <c r="R709" s="5">
        <v>0</v>
      </c>
      <c r="S709" s="5">
        <v>0</v>
      </c>
      <c r="T709" s="5">
        <v>0</v>
      </c>
      <c r="U709" s="5"/>
      <c r="V709" s="14">
        <v>829.75</v>
      </c>
      <c r="W709" s="14">
        <v>43.901879275543308</v>
      </c>
      <c r="X709" s="6">
        <f>V709+W709</f>
        <v>873.65187927554325</v>
      </c>
      <c r="Y709" s="12">
        <f t="shared" si="44"/>
        <v>59</v>
      </c>
      <c r="Z709" s="12">
        <f t="shared" si="45"/>
        <v>0</v>
      </c>
      <c r="AA709" s="12">
        <f t="shared" si="46"/>
        <v>661</v>
      </c>
      <c r="AB709" s="12">
        <f t="shared" si="47"/>
        <v>720</v>
      </c>
      <c r="AC709" s="6">
        <v>10</v>
      </c>
      <c r="AD709" s="6">
        <v>720</v>
      </c>
    </row>
    <row r="710" spans="1:30" x14ac:dyDescent="0.3">
      <c r="A710" s="3" t="s">
        <v>32</v>
      </c>
      <c r="B710" s="7">
        <v>43377</v>
      </c>
      <c r="C710" s="3">
        <v>8</v>
      </c>
      <c r="D710" s="10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10">
        <v>0</v>
      </c>
      <c r="L710" s="10">
        <v>0</v>
      </c>
      <c r="M710" s="10">
        <v>0</v>
      </c>
      <c r="N710" s="10">
        <v>51</v>
      </c>
      <c r="O710" s="10">
        <v>157</v>
      </c>
      <c r="P710" s="10">
        <v>0</v>
      </c>
      <c r="Q710" s="5">
        <v>0</v>
      </c>
      <c r="R710" s="5">
        <v>0</v>
      </c>
      <c r="S710" s="5">
        <v>0</v>
      </c>
      <c r="T710" s="5">
        <v>0</v>
      </c>
      <c r="U710" s="5"/>
      <c r="V710" s="14">
        <v>1079.51</v>
      </c>
      <c r="W710" s="14">
        <v>16.50992273401879</v>
      </c>
      <c r="X710" s="6">
        <f>V710+W710</f>
        <v>1096.0199227340188</v>
      </c>
      <c r="Y710" s="12">
        <f t="shared" si="44"/>
        <v>208</v>
      </c>
      <c r="Z710" s="12">
        <f t="shared" si="45"/>
        <v>0</v>
      </c>
      <c r="AA710" s="12">
        <f t="shared" si="46"/>
        <v>512</v>
      </c>
      <c r="AB710" s="12">
        <f t="shared" si="47"/>
        <v>720</v>
      </c>
      <c r="AC710" s="6">
        <v>8</v>
      </c>
      <c r="AD710" s="6">
        <v>720</v>
      </c>
    </row>
    <row r="711" spans="1:30" x14ac:dyDescent="0.3">
      <c r="A711" s="3" t="s">
        <v>32</v>
      </c>
      <c r="B711" s="7">
        <v>43378</v>
      </c>
      <c r="C711" s="3">
        <v>6</v>
      </c>
      <c r="D711" s="10">
        <v>110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10">
        <v>33</v>
      </c>
      <c r="L711" s="10">
        <v>0</v>
      </c>
      <c r="M711" s="10">
        <v>0</v>
      </c>
      <c r="N711" s="10">
        <v>41</v>
      </c>
      <c r="O711" s="10">
        <v>0</v>
      </c>
      <c r="P711" s="10">
        <v>0</v>
      </c>
      <c r="Q711" s="5">
        <v>0</v>
      </c>
      <c r="R711" s="5">
        <v>0</v>
      </c>
      <c r="S711" s="5">
        <v>0</v>
      </c>
      <c r="T711" s="5">
        <v>0</v>
      </c>
      <c r="U711" s="5"/>
      <c r="V711" s="14">
        <v>1037.25</v>
      </c>
      <c r="W711" s="14">
        <v>12.389318293322692</v>
      </c>
      <c r="X711" s="6">
        <f>V711+W711</f>
        <v>1049.6393182933227</v>
      </c>
      <c r="Y711" s="12">
        <f t="shared" si="44"/>
        <v>184</v>
      </c>
      <c r="Z711" s="12">
        <f t="shared" si="45"/>
        <v>0</v>
      </c>
      <c r="AA711" s="12">
        <f t="shared" si="46"/>
        <v>536</v>
      </c>
      <c r="AB711" s="12">
        <f t="shared" si="47"/>
        <v>720</v>
      </c>
      <c r="AC711" s="6">
        <v>6</v>
      </c>
      <c r="AD711" s="6">
        <v>720</v>
      </c>
    </row>
    <row r="712" spans="1:30" x14ac:dyDescent="0.3">
      <c r="A712" s="3" t="s">
        <v>38</v>
      </c>
      <c r="B712" s="4">
        <v>43382</v>
      </c>
      <c r="C712" s="3">
        <v>10.5</v>
      </c>
      <c r="D712" s="5">
        <v>637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5">
        <v>0</v>
      </c>
      <c r="R712" s="5">
        <v>0</v>
      </c>
      <c r="S712" s="5">
        <v>0</v>
      </c>
      <c r="T712" s="5">
        <v>0</v>
      </c>
      <c r="U712" s="5"/>
      <c r="V712" s="14">
        <v>115</v>
      </c>
      <c r="W712" s="14">
        <v>7.2419698466058398</v>
      </c>
      <c r="X712" s="6">
        <f>V712+W712</f>
        <v>122.24196984660584</v>
      </c>
      <c r="Y712" s="12">
        <f t="shared" si="44"/>
        <v>637</v>
      </c>
      <c r="Z712" s="12">
        <f t="shared" si="45"/>
        <v>0</v>
      </c>
      <c r="AA712" s="12">
        <f t="shared" si="46"/>
        <v>83</v>
      </c>
      <c r="AB712" s="12">
        <f t="shared" si="47"/>
        <v>720</v>
      </c>
      <c r="AC712" s="6">
        <v>6</v>
      </c>
      <c r="AD712" s="6">
        <v>720</v>
      </c>
    </row>
    <row r="713" spans="1:30" x14ac:dyDescent="0.3">
      <c r="A713" s="3" t="s">
        <v>38</v>
      </c>
      <c r="B713" s="4">
        <v>43383</v>
      </c>
      <c r="C713" s="3">
        <v>6</v>
      </c>
      <c r="D713" s="5">
        <v>336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/>
      <c r="V713" s="14">
        <v>0</v>
      </c>
      <c r="W713" s="14">
        <v>0</v>
      </c>
      <c r="X713" s="6">
        <f>V713+W713</f>
        <v>0</v>
      </c>
      <c r="Y713" s="12">
        <f t="shared" si="44"/>
        <v>336</v>
      </c>
      <c r="Z713" s="12">
        <f t="shared" si="45"/>
        <v>0</v>
      </c>
      <c r="AA713" s="12">
        <f t="shared" si="46"/>
        <v>384</v>
      </c>
      <c r="AB713" s="12">
        <f t="shared" si="47"/>
        <v>720</v>
      </c>
      <c r="AC713" s="6">
        <v>6</v>
      </c>
      <c r="AD713" s="6">
        <v>720</v>
      </c>
    </row>
    <row r="714" spans="1:30" x14ac:dyDescent="0.3">
      <c r="A714" s="3" t="s">
        <v>38</v>
      </c>
      <c r="B714" s="4">
        <v>43384</v>
      </c>
      <c r="C714" s="3">
        <v>6</v>
      </c>
      <c r="D714" s="5">
        <v>189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/>
      <c r="V714" s="14">
        <v>950</v>
      </c>
      <c r="W714" s="14">
        <v>0.30189033756195061</v>
      </c>
      <c r="X714" s="6">
        <f>V714+W714</f>
        <v>950.30189033756199</v>
      </c>
      <c r="Y714" s="12">
        <f t="shared" si="44"/>
        <v>189</v>
      </c>
      <c r="Z714" s="12">
        <f t="shared" si="45"/>
        <v>0</v>
      </c>
      <c r="AA714" s="12">
        <f t="shared" si="46"/>
        <v>531</v>
      </c>
      <c r="AB714" s="12">
        <f t="shared" si="47"/>
        <v>720</v>
      </c>
      <c r="AC714" s="6">
        <v>6</v>
      </c>
      <c r="AD714" s="6">
        <v>720</v>
      </c>
    </row>
    <row r="715" spans="1:30" x14ac:dyDescent="0.3">
      <c r="A715" s="3" t="s">
        <v>38</v>
      </c>
      <c r="B715" s="4">
        <v>43388</v>
      </c>
      <c r="C715" s="3">
        <v>8</v>
      </c>
      <c r="D715" s="5">
        <v>163</v>
      </c>
      <c r="E715" s="5">
        <v>26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/>
      <c r="V715" s="14">
        <v>700</v>
      </c>
      <c r="W715" s="14">
        <v>67.170304229027835</v>
      </c>
      <c r="X715" s="6">
        <f>V715+W715</f>
        <v>767.17030422902781</v>
      </c>
      <c r="Y715" s="12">
        <f t="shared" si="44"/>
        <v>189</v>
      </c>
      <c r="Z715" s="12">
        <f t="shared" si="45"/>
        <v>0</v>
      </c>
      <c r="AA715" s="12">
        <f t="shared" si="46"/>
        <v>531</v>
      </c>
      <c r="AB715" s="12">
        <f t="shared" si="47"/>
        <v>720</v>
      </c>
      <c r="AC715" s="6">
        <v>6</v>
      </c>
      <c r="AD715" s="6">
        <v>720</v>
      </c>
    </row>
    <row r="716" spans="1:30" x14ac:dyDescent="0.3">
      <c r="A716" s="3" t="s">
        <v>38</v>
      </c>
      <c r="B716" s="4">
        <v>43389</v>
      </c>
      <c r="C716" s="3">
        <v>8</v>
      </c>
      <c r="D716" s="5">
        <v>292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/>
      <c r="V716" s="14">
        <v>457</v>
      </c>
      <c r="W716" s="14">
        <v>2.3989448444477985</v>
      </c>
      <c r="X716" s="6">
        <f>V716+W716</f>
        <v>459.39894484444778</v>
      </c>
      <c r="Y716" s="12">
        <f t="shared" si="44"/>
        <v>292</v>
      </c>
      <c r="Z716" s="12">
        <f t="shared" si="45"/>
        <v>0</v>
      </c>
      <c r="AA716" s="12">
        <f t="shared" si="46"/>
        <v>428</v>
      </c>
      <c r="AB716" s="12">
        <f t="shared" si="47"/>
        <v>720</v>
      </c>
      <c r="AC716" s="6">
        <v>6</v>
      </c>
      <c r="AD716" s="6">
        <v>720</v>
      </c>
    </row>
    <row r="717" spans="1:30" x14ac:dyDescent="0.3">
      <c r="A717" s="3" t="s">
        <v>39</v>
      </c>
      <c r="B717" s="4">
        <v>43382</v>
      </c>
      <c r="C717" s="3">
        <v>6</v>
      </c>
      <c r="D717" s="5">
        <v>643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/>
      <c r="V717" s="14">
        <v>0</v>
      </c>
      <c r="W717" s="14">
        <v>0</v>
      </c>
      <c r="X717" s="6">
        <f>V717+W717</f>
        <v>0</v>
      </c>
      <c r="Y717" s="12">
        <f t="shared" si="44"/>
        <v>643</v>
      </c>
      <c r="Z717" s="12">
        <f t="shared" si="45"/>
        <v>0</v>
      </c>
      <c r="AA717" s="12">
        <f t="shared" si="46"/>
        <v>77</v>
      </c>
      <c r="AB717" s="12">
        <f t="shared" si="47"/>
        <v>720</v>
      </c>
      <c r="AC717" s="6">
        <v>4.8701298701298699</v>
      </c>
      <c r="AD717" s="6">
        <v>720</v>
      </c>
    </row>
    <row r="718" spans="1:30" x14ac:dyDescent="0.3">
      <c r="A718" s="3" t="s">
        <v>39</v>
      </c>
      <c r="B718" s="4">
        <v>43383</v>
      </c>
      <c r="C718" s="3">
        <v>8</v>
      </c>
      <c r="D718" s="5">
        <v>260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/>
      <c r="V718" s="14">
        <v>0</v>
      </c>
      <c r="W718" s="14">
        <v>0</v>
      </c>
      <c r="X718" s="6">
        <f>V718+W718</f>
        <v>0</v>
      </c>
      <c r="Y718" s="12">
        <f t="shared" si="44"/>
        <v>260</v>
      </c>
      <c r="Z718" s="12">
        <f t="shared" si="45"/>
        <v>0</v>
      </c>
      <c r="AA718" s="12">
        <f t="shared" si="46"/>
        <v>460</v>
      </c>
      <c r="AB718" s="12">
        <f t="shared" si="47"/>
        <v>720</v>
      </c>
      <c r="AC718" s="6">
        <v>4.8701298701298699</v>
      </c>
      <c r="AD718" s="6">
        <v>720</v>
      </c>
    </row>
    <row r="719" spans="1:30" x14ac:dyDescent="0.3">
      <c r="A719" s="3" t="s">
        <v>39</v>
      </c>
      <c r="B719" s="4">
        <v>43384</v>
      </c>
      <c r="C719" s="3">
        <v>6</v>
      </c>
      <c r="D719" s="5">
        <v>0</v>
      </c>
      <c r="E719" s="5">
        <v>78</v>
      </c>
      <c r="F719" s="5">
        <v>63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/>
      <c r="V719" s="14">
        <v>1945</v>
      </c>
      <c r="W719" s="14">
        <v>40.405192191548714</v>
      </c>
      <c r="X719" s="6">
        <f>V719+W719</f>
        <v>1985.4051921915486</v>
      </c>
      <c r="Y719" s="12">
        <f t="shared" si="44"/>
        <v>141</v>
      </c>
      <c r="Z719" s="12">
        <f t="shared" si="45"/>
        <v>0</v>
      </c>
      <c r="AA719" s="12">
        <f t="shared" si="46"/>
        <v>579</v>
      </c>
      <c r="AB719" s="12">
        <f t="shared" si="47"/>
        <v>720</v>
      </c>
      <c r="AC719" s="6">
        <v>4.8701298701298699</v>
      </c>
      <c r="AD719" s="6">
        <v>720</v>
      </c>
    </row>
    <row r="720" spans="1:30" x14ac:dyDescent="0.3">
      <c r="A720" s="3" t="s">
        <v>39</v>
      </c>
      <c r="B720" s="4">
        <v>43388</v>
      </c>
      <c r="C720" s="3">
        <v>10.5</v>
      </c>
      <c r="D720" s="5">
        <v>135</v>
      </c>
      <c r="E720" s="5">
        <v>6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/>
      <c r="V720" s="14">
        <v>1602</v>
      </c>
      <c r="W720" s="14">
        <v>1.9620707422218961</v>
      </c>
      <c r="X720" s="6">
        <f>V720+W720</f>
        <v>1603.9620707422218</v>
      </c>
      <c r="Y720" s="12">
        <f t="shared" si="44"/>
        <v>141</v>
      </c>
      <c r="Z720" s="12">
        <f t="shared" si="45"/>
        <v>0</v>
      </c>
      <c r="AA720" s="12">
        <f t="shared" si="46"/>
        <v>579</v>
      </c>
      <c r="AB720" s="12">
        <f t="shared" si="47"/>
        <v>720</v>
      </c>
      <c r="AC720" s="6">
        <v>4.8701298701298699</v>
      </c>
      <c r="AD720" s="6">
        <v>720</v>
      </c>
    </row>
    <row r="721" spans="1:30" x14ac:dyDescent="0.3">
      <c r="A721" s="3" t="s">
        <v>39</v>
      </c>
      <c r="B721" s="4">
        <v>43389</v>
      </c>
      <c r="C721" s="3">
        <v>8</v>
      </c>
      <c r="D721" s="5">
        <v>152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/>
      <c r="V721" s="14">
        <v>1880</v>
      </c>
      <c r="W721" s="14">
        <v>7.0329850065157657</v>
      </c>
      <c r="X721" s="6">
        <f>V721+W721</f>
        <v>1887.0329850065157</v>
      </c>
      <c r="Y721" s="12">
        <f t="shared" si="44"/>
        <v>152</v>
      </c>
      <c r="Z721" s="12">
        <f t="shared" si="45"/>
        <v>0</v>
      </c>
      <c r="AA721" s="12">
        <f t="shared" si="46"/>
        <v>568</v>
      </c>
      <c r="AB721" s="12">
        <f t="shared" si="47"/>
        <v>720</v>
      </c>
      <c r="AC721" s="6">
        <v>4.8701298701298699</v>
      </c>
      <c r="AD721" s="6">
        <v>720</v>
      </c>
    </row>
    <row r="722" spans="1:30" x14ac:dyDescent="0.3">
      <c r="A722" s="3" t="s">
        <v>35</v>
      </c>
      <c r="B722" s="4">
        <v>43382</v>
      </c>
      <c r="C722" s="3">
        <v>6</v>
      </c>
      <c r="D722" s="5">
        <v>374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/>
      <c r="V722" s="14">
        <v>0</v>
      </c>
      <c r="W722" s="14">
        <v>0</v>
      </c>
      <c r="X722" s="6">
        <f>V722+W722</f>
        <v>0</v>
      </c>
      <c r="Y722" s="12">
        <f t="shared" si="44"/>
        <v>374</v>
      </c>
      <c r="Z722" s="12">
        <f t="shared" si="45"/>
        <v>0</v>
      </c>
      <c r="AA722" s="12">
        <f t="shared" si="46"/>
        <v>346</v>
      </c>
      <c r="AB722" s="12">
        <f t="shared" si="47"/>
        <v>720</v>
      </c>
      <c r="AC722" s="6">
        <v>6.5005417118093174</v>
      </c>
      <c r="AD722" s="6">
        <v>720</v>
      </c>
    </row>
    <row r="723" spans="1:30" x14ac:dyDescent="0.3">
      <c r="A723" s="3" t="s">
        <v>35</v>
      </c>
      <c r="B723" s="4">
        <v>43383</v>
      </c>
      <c r="C723" s="3">
        <v>10.5</v>
      </c>
      <c r="D723" s="5">
        <v>558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/>
      <c r="V723" s="14">
        <v>765</v>
      </c>
      <c r="W723" s="14">
        <v>0.2094557763512799</v>
      </c>
      <c r="X723" s="6">
        <f>V723+W723</f>
        <v>765.20945577635132</v>
      </c>
      <c r="Y723" s="12">
        <f t="shared" si="44"/>
        <v>558</v>
      </c>
      <c r="Z723" s="12">
        <f t="shared" si="45"/>
        <v>0</v>
      </c>
      <c r="AA723" s="12">
        <f t="shared" si="46"/>
        <v>162</v>
      </c>
      <c r="AB723" s="12">
        <f t="shared" si="47"/>
        <v>720</v>
      </c>
      <c r="AC723" s="6">
        <v>6.5005417118093174</v>
      </c>
      <c r="AD723" s="6">
        <v>720</v>
      </c>
    </row>
    <row r="724" spans="1:30" x14ac:dyDescent="0.3">
      <c r="A724" s="3" t="s">
        <v>35</v>
      </c>
      <c r="B724" s="4">
        <v>43384</v>
      </c>
      <c r="C724" s="3">
        <v>6</v>
      </c>
      <c r="D724" s="5">
        <v>167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/>
      <c r="V724" s="14">
        <v>2600</v>
      </c>
      <c r="W724" s="14">
        <v>10.71209775767641</v>
      </c>
      <c r="X724" s="6">
        <f>V724+W724</f>
        <v>2610.7120977576765</v>
      </c>
      <c r="Y724" s="12">
        <f t="shared" si="44"/>
        <v>167</v>
      </c>
      <c r="Z724" s="12">
        <f t="shared" si="45"/>
        <v>0</v>
      </c>
      <c r="AA724" s="12">
        <f t="shared" si="46"/>
        <v>553</v>
      </c>
      <c r="AB724" s="12">
        <f t="shared" si="47"/>
        <v>720</v>
      </c>
      <c r="AC724" s="6">
        <v>6.5005417118093174</v>
      </c>
      <c r="AD724" s="6">
        <v>720</v>
      </c>
    </row>
    <row r="725" spans="1:30" x14ac:dyDescent="0.3">
      <c r="A725" s="3" t="s">
        <v>35</v>
      </c>
      <c r="B725" s="4">
        <v>43388</v>
      </c>
      <c r="C725" s="3">
        <v>6</v>
      </c>
      <c r="D725" s="5">
        <v>295</v>
      </c>
      <c r="E725" s="5">
        <v>45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/>
      <c r="V725" s="14">
        <v>485</v>
      </c>
      <c r="W725" s="14">
        <v>5.2032011182262297</v>
      </c>
      <c r="X725" s="6">
        <f>V725+W725</f>
        <v>490.20320111822622</v>
      </c>
      <c r="Y725" s="12">
        <f t="shared" si="44"/>
        <v>340</v>
      </c>
      <c r="Z725" s="12">
        <f t="shared" si="45"/>
        <v>0</v>
      </c>
      <c r="AA725" s="12">
        <f t="shared" si="46"/>
        <v>380</v>
      </c>
      <c r="AB725" s="12">
        <f t="shared" si="47"/>
        <v>720</v>
      </c>
      <c r="AC725" s="6">
        <v>6.5005417118093174</v>
      </c>
      <c r="AD725" s="6">
        <v>720</v>
      </c>
    </row>
    <row r="726" spans="1:30" x14ac:dyDescent="0.3">
      <c r="A726" s="3" t="s">
        <v>35</v>
      </c>
      <c r="B726" s="4">
        <v>43389</v>
      </c>
      <c r="C726" s="3">
        <v>8</v>
      </c>
      <c r="D726" s="5">
        <v>239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/>
      <c r="V726" s="14">
        <v>110</v>
      </c>
      <c r="W726" s="14">
        <v>2.9369488300949171E-2</v>
      </c>
      <c r="X726" s="6">
        <f>V726+W726</f>
        <v>110.02936948830094</v>
      </c>
      <c r="Y726" s="12">
        <f t="shared" si="44"/>
        <v>239</v>
      </c>
      <c r="Z726" s="12">
        <f t="shared" si="45"/>
        <v>0</v>
      </c>
      <c r="AA726" s="12">
        <f t="shared" si="46"/>
        <v>481</v>
      </c>
      <c r="AB726" s="12">
        <f t="shared" si="47"/>
        <v>720</v>
      </c>
      <c r="AC726" s="6">
        <v>6.5005417118093174</v>
      </c>
      <c r="AD726" s="6">
        <v>720</v>
      </c>
    </row>
    <row r="727" spans="1:30" x14ac:dyDescent="0.3">
      <c r="A727" s="3" t="s">
        <v>31</v>
      </c>
      <c r="B727" s="4">
        <v>43377</v>
      </c>
      <c r="C727" s="3">
        <v>6</v>
      </c>
      <c r="D727" s="5">
        <v>569</v>
      </c>
      <c r="E727" s="5">
        <v>12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/>
      <c r="V727" s="14">
        <v>227.3</v>
      </c>
      <c r="W727" s="14">
        <v>0.40276115314741268</v>
      </c>
      <c r="X727" s="6">
        <f>V727+W727</f>
        <v>227.70276115314743</v>
      </c>
      <c r="Y727" s="12">
        <f t="shared" si="44"/>
        <v>581</v>
      </c>
      <c r="Z727" s="12">
        <f t="shared" si="45"/>
        <v>0</v>
      </c>
      <c r="AA727" s="12">
        <f t="shared" si="46"/>
        <v>139</v>
      </c>
      <c r="AB727" s="12">
        <f t="shared" si="47"/>
        <v>720</v>
      </c>
      <c r="AC727" s="6">
        <v>10.5</v>
      </c>
      <c r="AD727" s="6">
        <v>720</v>
      </c>
    </row>
    <row r="728" spans="1:30" x14ac:dyDescent="0.3">
      <c r="A728" s="3" t="s">
        <v>31</v>
      </c>
      <c r="B728" s="4">
        <v>43378</v>
      </c>
      <c r="C728" s="3">
        <v>12.3</v>
      </c>
      <c r="D728" s="5">
        <v>651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7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/>
      <c r="V728" s="14">
        <v>202.5</v>
      </c>
      <c r="W728" s="14">
        <v>9.3937459395364016</v>
      </c>
      <c r="X728" s="6">
        <f>V728+W728</f>
        <v>211.89374593953642</v>
      </c>
      <c r="Y728" s="12">
        <f t="shared" si="44"/>
        <v>658</v>
      </c>
      <c r="Z728" s="12">
        <f t="shared" si="45"/>
        <v>0</v>
      </c>
      <c r="AA728" s="12">
        <f t="shared" si="46"/>
        <v>62</v>
      </c>
      <c r="AB728" s="12">
        <f t="shared" si="47"/>
        <v>720</v>
      </c>
      <c r="AC728" s="6">
        <v>6</v>
      </c>
      <c r="AD728" s="6">
        <v>720</v>
      </c>
    </row>
    <row r="729" spans="1:30" x14ac:dyDescent="0.3">
      <c r="A729" s="3" t="s">
        <v>31</v>
      </c>
      <c r="B729" s="4">
        <v>43383</v>
      </c>
      <c r="C729" s="3">
        <v>10.5</v>
      </c>
      <c r="D729" s="5">
        <v>316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30</v>
      </c>
      <c r="L729" s="5">
        <v>0</v>
      </c>
      <c r="M729" s="5">
        <v>0</v>
      </c>
      <c r="N729" s="5">
        <v>19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/>
      <c r="V729" s="14">
        <v>357.62</v>
      </c>
      <c r="W729" s="14">
        <v>6.4142265211895051</v>
      </c>
      <c r="X729" s="6">
        <f>V729+W729</f>
        <v>364.03422652118951</v>
      </c>
      <c r="Y729" s="12">
        <f t="shared" si="44"/>
        <v>365</v>
      </c>
      <c r="Z729" s="12">
        <f t="shared" si="45"/>
        <v>0</v>
      </c>
      <c r="AA729" s="12">
        <f t="shared" si="46"/>
        <v>355</v>
      </c>
      <c r="AB729" s="12">
        <f t="shared" si="47"/>
        <v>720</v>
      </c>
      <c r="AC729" s="6">
        <v>6</v>
      </c>
      <c r="AD729" s="6">
        <v>720</v>
      </c>
    </row>
    <row r="730" spans="1:30" x14ac:dyDescent="0.3">
      <c r="A730" s="3" t="s">
        <v>32</v>
      </c>
      <c r="B730" s="4">
        <v>43383</v>
      </c>
      <c r="C730" s="3">
        <v>6</v>
      </c>
      <c r="D730" s="5">
        <v>265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32</v>
      </c>
      <c r="L730" s="5">
        <v>0</v>
      </c>
      <c r="M730" s="5">
        <v>0</v>
      </c>
      <c r="N730" s="5">
        <v>18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/>
      <c r="V730" s="14">
        <v>756.27</v>
      </c>
      <c r="W730" s="14">
        <v>17.055792795592726</v>
      </c>
      <c r="X730" s="6">
        <f>V730+W730</f>
        <v>773.32579279559275</v>
      </c>
      <c r="Y730" s="12">
        <f t="shared" si="44"/>
        <v>315</v>
      </c>
      <c r="Z730" s="12">
        <f t="shared" si="45"/>
        <v>0</v>
      </c>
      <c r="AA730" s="12">
        <f t="shared" si="46"/>
        <v>405</v>
      </c>
      <c r="AB730" s="12">
        <f t="shared" si="47"/>
        <v>720</v>
      </c>
      <c r="AC730" s="6">
        <v>8</v>
      </c>
      <c r="AD730" s="6">
        <v>720</v>
      </c>
    </row>
    <row r="731" spans="1:30" x14ac:dyDescent="0.3">
      <c r="A731" s="3" t="s">
        <v>32</v>
      </c>
      <c r="B731" s="4">
        <v>43388</v>
      </c>
      <c r="C731" s="3">
        <v>4.5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80</v>
      </c>
      <c r="L731" s="5">
        <v>0</v>
      </c>
      <c r="M731" s="5">
        <v>0</v>
      </c>
      <c r="N731" s="5">
        <v>105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/>
      <c r="V731" s="14">
        <v>1436.62</v>
      </c>
      <c r="W731" s="14">
        <v>100.41984292895656</v>
      </c>
      <c r="X731" s="6">
        <f>V731+W731</f>
        <v>1537.0398429289564</v>
      </c>
      <c r="Y731" s="12">
        <f t="shared" si="44"/>
        <v>185</v>
      </c>
      <c r="Z731" s="12">
        <f t="shared" si="45"/>
        <v>0</v>
      </c>
      <c r="AA731" s="12">
        <f t="shared" si="46"/>
        <v>535</v>
      </c>
      <c r="AB731" s="12">
        <f t="shared" si="47"/>
        <v>720</v>
      </c>
      <c r="AC731" s="6">
        <v>8</v>
      </c>
      <c r="AD731" s="6">
        <v>720</v>
      </c>
    </row>
    <row r="732" spans="1:30" x14ac:dyDescent="0.3">
      <c r="A732" s="3" t="s">
        <v>13</v>
      </c>
      <c r="B732" s="4">
        <v>43391</v>
      </c>
      <c r="C732" s="3">
        <v>6</v>
      </c>
      <c r="D732" s="5">
        <v>87</v>
      </c>
      <c r="E732" s="5">
        <v>40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129</v>
      </c>
      <c r="T732" s="5">
        <v>0</v>
      </c>
      <c r="U732" s="5">
        <f>2.70825*57</f>
        <v>154.37025</v>
      </c>
      <c r="V732" s="14">
        <v>1713.6</v>
      </c>
      <c r="W732" s="14">
        <v>7.7156679700675888</v>
      </c>
      <c r="X732" s="6">
        <f>V732+W732</f>
        <v>1721.3156679700676</v>
      </c>
      <c r="Y732" s="12">
        <f t="shared" si="44"/>
        <v>410.37025</v>
      </c>
      <c r="Z732" s="12">
        <f t="shared" si="45"/>
        <v>0</v>
      </c>
      <c r="AA732" s="12">
        <f t="shared" si="46"/>
        <v>309.62975</v>
      </c>
      <c r="AB732" s="12">
        <f t="shared" si="47"/>
        <v>720</v>
      </c>
      <c r="AC732" s="6">
        <v>5.5350553505535052</v>
      </c>
      <c r="AD732" s="6">
        <v>720</v>
      </c>
    </row>
    <row r="733" spans="1:30" x14ac:dyDescent="0.3">
      <c r="A733" s="3" t="s">
        <v>13</v>
      </c>
      <c r="B733" s="4">
        <v>43392</v>
      </c>
      <c r="C733" s="3">
        <v>12</v>
      </c>
      <c r="D733" s="5">
        <v>34</v>
      </c>
      <c r="E733" s="5">
        <v>197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112</v>
      </c>
      <c r="S733" s="5">
        <v>6</v>
      </c>
      <c r="T733" s="5">
        <v>0</v>
      </c>
      <c r="U733" s="5">
        <f>2.70825*6</f>
        <v>16.249500000000001</v>
      </c>
      <c r="V733" s="14">
        <v>700</v>
      </c>
      <c r="W733" s="14">
        <v>12.463048665862553</v>
      </c>
      <c r="X733" s="6">
        <f>V733+W733</f>
        <v>712.46304866586252</v>
      </c>
      <c r="Y733" s="12">
        <f t="shared" si="44"/>
        <v>365.24950000000001</v>
      </c>
      <c r="Z733" s="12">
        <f t="shared" si="45"/>
        <v>0</v>
      </c>
      <c r="AA733" s="12">
        <f t="shared" si="46"/>
        <v>354.75049999999999</v>
      </c>
      <c r="AB733" s="12">
        <f t="shared" si="47"/>
        <v>720</v>
      </c>
      <c r="AC733" s="6">
        <v>5.5350553505535052</v>
      </c>
      <c r="AD733" s="6">
        <v>720</v>
      </c>
    </row>
    <row r="734" spans="1:30" x14ac:dyDescent="0.3">
      <c r="A734" s="3" t="s">
        <v>13</v>
      </c>
      <c r="B734" s="4">
        <v>43389</v>
      </c>
      <c r="C734" s="3">
        <v>10</v>
      </c>
      <c r="D734" s="5">
        <v>127</v>
      </c>
      <c r="E734" s="5">
        <v>59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33</v>
      </c>
      <c r="S734" s="5">
        <v>0</v>
      </c>
      <c r="T734" s="5">
        <v>0</v>
      </c>
      <c r="U734" s="5">
        <f>2.70825*10</f>
        <v>27.0825</v>
      </c>
      <c r="V734" s="14">
        <v>1100</v>
      </c>
      <c r="W734" s="14">
        <v>4.619668096721222</v>
      </c>
      <c r="X734" s="6">
        <f>V734+W734</f>
        <v>1104.6196680967212</v>
      </c>
      <c r="Y734" s="12">
        <f t="shared" si="44"/>
        <v>246.08250000000001</v>
      </c>
      <c r="Z734" s="12">
        <f t="shared" si="45"/>
        <v>0</v>
      </c>
      <c r="AA734" s="12">
        <f t="shared" si="46"/>
        <v>473.91750000000002</v>
      </c>
      <c r="AB734" s="12">
        <f t="shared" si="47"/>
        <v>720</v>
      </c>
      <c r="AC734" s="6">
        <v>5.5350553505535052</v>
      </c>
      <c r="AD734" s="6">
        <v>720</v>
      </c>
    </row>
    <row r="735" spans="1:30" x14ac:dyDescent="0.3">
      <c r="A735" s="3" t="s">
        <v>13</v>
      </c>
      <c r="B735" s="4">
        <v>43390</v>
      </c>
      <c r="C735" s="3"/>
      <c r="D735" s="5">
        <v>101</v>
      </c>
      <c r="E735" s="5">
        <v>175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f>2.70825*13</f>
        <v>35.207250000000002</v>
      </c>
      <c r="V735" s="14">
        <v>815</v>
      </c>
      <c r="W735" s="14">
        <v>6.9085049001532219</v>
      </c>
      <c r="X735" s="6">
        <f>V735+W735</f>
        <v>821.90850490015328</v>
      </c>
      <c r="Y735" s="12">
        <f t="shared" si="44"/>
        <v>311.20724999999999</v>
      </c>
      <c r="Z735" s="12">
        <f t="shared" si="45"/>
        <v>0</v>
      </c>
      <c r="AA735" s="12">
        <f t="shared" si="46"/>
        <v>408.79275000000001</v>
      </c>
      <c r="AB735" s="12">
        <f t="shared" si="47"/>
        <v>720</v>
      </c>
      <c r="AC735" s="6">
        <v>5.5350553505535052</v>
      </c>
      <c r="AD735" s="6">
        <v>720</v>
      </c>
    </row>
    <row r="736" spans="1:30" x14ac:dyDescent="0.3">
      <c r="A736" s="3" t="s">
        <v>33</v>
      </c>
      <c r="B736" s="4">
        <v>43391</v>
      </c>
      <c r="C736" s="3"/>
      <c r="D736" s="5">
        <v>0</v>
      </c>
      <c r="E736" s="5">
        <v>163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38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/>
      <c r="V736" s="14">
        <v>849</v>
      </c>
      <c r="W736" s="14">
        <v>4.6205204221933807</v>
      </c>
      <c r="X736" s="6">
        <f>V736+W736</f>
        <v>853.62052042219341</v>
      </c>
      <c r="Y736" s="12">
        <f t="shared" si="44"/>
        <v>201</v>
      </c>
      <c r="Z736" s="12">
        <f t="shared" si="45"/>
        <v>0</v>
      </c>
      <c r="AA736" s="12">
        <f t="shared" si="46"/>
        <v>519</v>
      </c>
      <c r="AB736" s="12">
        <f t="shared" si="47"/>
        <v>720</v>
      </c>
      <c r="AC736" s="6">
        <v>10.909090909090908</v>
      </c>
      <c r="AD736" s="6">
        <v>720</v>
      </c>
    </row>
    <row r="737" spans="1:30" x14ac:dyDescent="0.3">
      <c r="A737" s="3" t="s">
        <v>33</v>
      </c>
      <c r="B737" s="4">
        <v>43392</v>
      </c>
      <c r="C737" s="3"/>
      <c r="D737" s="5">
        <v>0</v>
      </c>
      <c r="E737" s="5">
        <v>30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29</v>
      </c>
      <c r="N737" s="5">
        <v>0</v>
      </c>
      <c r="O737" s="5">
        <v>0</v>
      </c>
      <c r="P737" s="5">
        <v>0</v>
      </c>
      <c r="Q737" s="5">
        <v>20</v>
      </c>
      <c r="R737" s="5">
        <v>0</v>
      </c>
      <c r="S737" s="5">
        <v>0</v>
      </c>
      <c r="T737" s="5">
        <v>0</v>
      </c>
      <c r="U737" s="5"/>
      <c r="V737" s="14">
        <v>1150.7</v>
      </c>
      <c r="W737" s="14">
        <v>9.7463640735200325</v>
      </c>
      <c r="X737" s="6">
        <f>V737+W737</f>
        <v>1160.44636407352</v>
      </c>
      <c r="Y737" s="12">
        <f t="shared" si="44"/>
        <v>79</v>
      </c>
      <c r="Z737" s="12">
        <f t="shared" si="45"/>
        <v>0</v>
      </c>
      <c r="AA737" s="12">
        <f t="shared" si="46"/>
        <v>641</v>
      </c>
      <c r="AB737" s="12">
        <f t="shared" si="47"/>
        <v>720</v>
      </c>
      <c r="AC737" s="6">
        <v>10.909090909090908</v>
      </c>
      <c r="AD737" s="6">
        <v>720</v>
      </c>
    </row>
    <row r="738" spans="1:30" x14ac:dyDescent="0.3">
      <c r="A738" s="3" t="s">
        <v>33</v>
      </c>
      <c r="B738" s="4">
        <v>43395</v>
      </c>
      <c r="C738" s="3"/>
      <c r="D738" s="5">
        <v>0</v>
      </c>
      <c r="E738" s="5">
        <v>148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54</v>
      </c>
      <c r="N738" s="5">
        <v>0</v>
      </c>
      <c r="O738" s="5">
        <v>0</v>
      </c>
      <c r="P738" s="5">
        <v>0</v>
      </c>
      <c r="Q738" s="5">
        <v>12</v>
      </c>
      <c r="R738" s="5">
        <v>0</v>
      </c>
      <c r="S738" s="5">
        <v>0</v>
      </c>
      <c r="T738" s="5">
        <v>0</v>
      </c>
      <c r="U738" s="5"/>
      <c r="V738" s="14">
        <v>510.85</v>
      </c>
      <c r="W738" s="14">
        <v>7.5101202192063203</v>
      </c>
      <c r="X738" s="6">
        <f>V738+W738</f>
        <v>518.36012021920635</v>
      </c>
      <c r="Y738" s="12">
        <f t="shared" si="44"/>
        <v>214</v>
      </c>
      <c r="Z738" s="12">
        <f t="shared" si="45"/>
        <v>0</v>
      </c>
      <c r="AA738" s="12">
        <f t="shared" si="46"/>
        <v>506</v>
      </c>
      <c r="AB738" s="12">
        <f t="shared" si="47"/>
        <v>720</v>
      </c>
      <c r="AC738" s="6">
        <v>10.909090909090908</v>
      </c>
      <c r="AD738" s="6">
        <v>720</v>
      </c>
    </row>
    <row r="739" spans="1:30" x14ac:dyDescent="0.3">
      <c r="A739" s="3" t="s">
        <v>33</v>
      </c>
      <c r="B739" s="4">
        <v>43389</v>
      </c>
      <c r="C739" s="3"/>
      <c r="D739" s="5">
        <v>33</v>
      </c>
      <c r="E739" s="5">
        <v>104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31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/>
      <c r="V739" s="14">
        <v>848.4</v>
      </c>
      <c r="W739" s="14">
        <v>3.552071543043211</v>
      </c>
      <c r="X739" s="6">
        <f>V739+W739</f>
        <v>851.95207154304319</v>
      </c>
      <c r="Y739" s="12">
        <f t="shared" si="44"/>
        <v>168</v>
      </c>
      <c r="Z739" s="12">
        <f t="shared" si="45"/>
        <v>0</v>
      </c>
      <c r="AA739" s="12">
        <f t="shared" si="46"/>
        <v>552</v>
      </c>
      <c r="AB739" s="12">
        <f t="shared" si="47"/>
        <v>720</v>
      </c>
      <c r="AC739" s="6">
        <v>10.909090909090908</v>
      </c>
      <c r="AD739" s="6">
        <v>720</v>
      </c>
    </row>
    <row r="740" spans="1:30" x14ac:dyDescent="0.3">
      <c r="A740" s="3" t="s">
        <v>33</v>
      </c>
      <c r="B740" s="4">
        <v>43390</v>
      </c>
      <c r="C740" s="3"/>
      <c r="D740" s="5">
        <v>0</v>
      </c>
      <c r="E740" s="5">
        <v>107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63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/>
      <c r="V740" s="14">
        <v>1053</v>
      </c>
      <c r="W740" s="14">
        <v>1.8520574739586479</v>
      </c>
      <c r="X740" s="6">
        <f>V740+W740</f>
        <v>1054.8520574739587</v>
      </c>
      <c r="Y740" s="12">
        <f t="shared" si="44"/>
        <v>170</v>
      </c>
      <c r="Z740" s="12">
        <f t="shared" si="45"/>
        <v>0</v>
      </c>
      <c r="AA740" s="12">
        <f t="shared" si="46"/>
        <v>550</v>
      </c>
      <c r="AB740" s="12">
        <f t="shared" si="47"/>
        <v>720</v>
      </c>
      <c r="AC740" s="6">
        <v>10.909090909090908</v>
      </c>
      <c r="AD740" s="6">
        <v>720</v>
      </c>
    </row>
    <row r="741" spans="1:30" x14ac:dyDescent="0.3">
      <c r="A741" s="3" t="s">
        <v>32</v>
      </c>
      <c r="B741" s="4">
        <v>43395</v>
      </c>
      <c r="C741" s="3">
        <v>12</v>
      </c>
      <c r="D741" s="5">
        <v>296</v>
      </c>
      <c r="E741" s="5">
        <v>48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40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/>
      <c r="V741" s="14">
        <v>817.5</v>
      </c>
      <c r="W741" s="14">
        <v>13.34856208253102</v>
      </c>
      <c r="X741" s="6">
        <f>V741+W741</f>
        <v>830.84856208253098</v>
      </c>
      <c r="Y741" s="12">
        <f t="shared" si="44"/>
        <v>384</v>
      </c>
      <c r="Z741" s="12">
        <f t="shared" si="45"/>
        <v>0</v>
      </c>
      <c r="AA741" s="12">
        <f t="shared" si="46"/>
        <v>336</v>
      </c>
      <c r="AB741" s="12">
        <f t="shared" si="47"/>
        <v>720</v>
      </c>
      <c r="AC741" s="6">
        <v>6</v>
      </c>
      <c r="AD741" s="6">
        <v>720</v>
      </c>
    </row>
    <row r="742" spans="1:30" x14ac:dyDescent="0.3">
      <c r="A742" s="3" t="s">
        <v>32</v>
      </c>
      <c r="B742" s="4">
        <v>43398</v>
      </c>
      <c r="C742" s="3">
        <v>8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266</v>
      </c>
      <c r="L742" s="5">
        <v>0</v>
      </c>
      <c r="M742" s="5">
        <v>0</v>
      </c>
      <c r="N742" s="5">
        <v>95</v>
      </c>
      <c r="O742" s="5">
        <v>100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/>
      <c r="V742" s="14">
        <v>540.9</v>
      </c>
      <c r="W742" s="14">
        <v>1.1872440165255682</v>
      </c>
      <c r="X742" s="6">
        <f>V742+W742</f>
        <v>542.08724401652557</v>
      </c>
      <c r="Y742" s="12">
        <f t="shared" si="44"/>
        <v>461</v>
      </c>
      <c r="Z742" s="12">
        <f t="shared" si="45"/>
        <v>0</v>
      </c>
      <c r="AA742" s="12">
        <f t="shared" si="46"/>
        <v>259</v>
      </c>
      <c r="AB742" s="12">
        <f t="shared" si="47"/>
        <v>720</v>
      </c>
      <c r="AC742" s="6">
        <v>8</v>
      </c>
      <c r="AD742" s="6">
        <v>720</v>
      </c>
    </row>
    <row r="743" spans="1:30" x14ac:dyDescent="0.3">
      <c r="A743" s="3" t="s">
        <v>31</v>
      </c>
      <c r="B743" s="4">
        <v>43396</v>
      </c>
      <c r="C743" s="3">
        <v>8</v>
      </c>
      <c r="D743" s="5">
        <v>271</v>
      </c>
      <c r="E743" s="5">
        <v>6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2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/>
      <c r="V743" s="14">
        <v>169.51999999999998</v>
      </c>
      <c r="W743" s="14">
        <v>1.4981912095066907</v>
      </c>
      <c r="X743" s="6">
        <f>V743+W743</f>
        <v>171.01819120950668</v>
      </c>
      <c r="Y743" s="12">
        <f t="shared" si="44"/>
        <v>279</v>
      </c>
      <c r="Z743" s="12">
        <f t="shared" si="45"/>
        <v>0</v>
      </c>
      <c r="AA743" s="12">
        <f t="shared" si="46"/>
        <v>441</v>
      </c>
      <c r="AB743" s="12">
        <f t="shared" si="47"/>
        <v>720</v>
      </c>
      <c r="AC743" s="6">
        <v>6</v>
      </c>
      <c r="AD743" s="6">
        <v>720</v>
      </c>
    </row>
    <row r="744" spans="1:30" x14ac:dyDescent="0.3">
      <c r="A744" s="3" t="s">
        <v>31</v>
      </c>
      <c r="B744" s="4">
        <v>43397</v>
      </c>
      <c r="C744" s="3">
        <v>6</v>
      </c>
      <c r="D744" s="5">
        <v>0</v>
      </c>
      <c r="E744" s="5">
        <v>12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90</v>
      </c>
      <c r="O744" s="5">
        <v>9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/>
      <c r="V744" s="14">
        <v>1636.69</v>
      </c>
      <c r="W744" s="14">
        <v>24.042647107043155</v>
      </c>
      <c r="X744" s="6">
        <f>V744+W744</f>
        <v>1660.7326471070432</v>
      </c>
      <c r="Y744" s="12">
        <f t="shared" si="44"/>
        <v>111</v>
      </c>
      <c r="Z744" s="12">
        <f t="shared" si="45"/>
        <v>0</v>
      </c>
      <c r="AA744" s="12">
        <f t="shared" si="46"/>
        <v>609</v>
      </c>
      <c r="AB744" s="12">
        <f t="shared" si="47"/>
        <v>720</v>
      </c>
      <c r="AC744" s="6">
        <v>10.5</v>
      </c>
      <c r="AD744" s="6">
        <v>720</v>
      </c>
    </row>
    <row r="745" spans="1:30" x14ac:dyDescent="0.3">
      <c r="A745" s="3" t="s">
        <v>32</v>
      </c>
      <c r="B745" s="4">
        <v>43381</v>
      </c>
      <c r="C745" s="3">
        <v>6</v>
      </c>
      <c r="D745" s="5">
        <v>0</v>
      </c>
      <c r="E745" s="5">
        <v>27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54</v>
      </c>
      <c r="L745" s="5">
        <v>0</v>
      </c>
      <c r="M745" s="5">
        <v>0</v>
      </c>
      <c r="N745" s="5">
        <v>14</v>
      </c>
      <c r="O745" s="5">
        <v>340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/>
      <c r="V745" s="14">
        <v>1079.02</v>
      </c>
      <c r="W745" s="14">
        <v>9.3540433975132231</v>
      </c>
      <c r="X745" s="6">
        <f>V745+W745</f>
        <v>1088.3740433975131</v>
      </c>
      <c r="Y745" s="12">
        <f t="shared" si="44"/>
        <v>435</v>
      </c>
      <c r="Z745" s="12">
        <f t="shared" si="45"/>
        <v>0</v>
      </c>
      <c r="AA745" s="12">
        <f t="shared" si="46"/>
        <v>285</v>
      </c>
      <c r="AB745" s="12">
        <f t="shared" si="47"/>
        <v>720</v>
      </c>
      <c r="AC745" s="6">
        <v>8</v>
      </c>
      <c r="AD745" s="6">
        <v>720</v>
      </c>
    </row>
    <row r="746" spans="1:30" x14ac:dyDescent="0.3">
      <c r="A746" s="3" t="s">
        <v>32</v>
      </c>
      <c r="B746" s="4">
        <v>43382</v>
      </c>
      <c r="C746" s="3">
        <v>10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92</v>
      </c>
      <c r="L746" s="5">
        <v>0</v>
      </c>
      <c r="M746" s="5">
        <v>0</v>
      </c>
      <c r="N746" s="5">
        <v>24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/>
      <c r="V746" s="14">
        <v>359.3</v>
      </c>
      <c r="W746" s="14">
        <v>3.3620204923624346</v>
      </c>
      <c r="X746" s="6">
        <f>V746+W746</f>
        <v>362.66202049236244</v>
      </c>
      <c r="Y746" s="12">
        <f t="shared" si="44"/>
        <v>116</v>
      </c>
      <c r="Z746" s="12">
        <f t="shared" si="45"/>
        <v>0</v>
      </c>
      <c r="AA746" s="12">
        <f t="shared" si="46"/>
        <v>604</v>
      </c>
      <c r="AB746" s="12">
        <f t="shared" si="47"/>
        <v>720</v>
      </c>
      <c r="AC746" s="6">
        <v>6</v>
      </c>
      <c r="AD746" s="6">
        <v>720</v>
      </c>
    </row>
    <row r="747" spans="1:30" x14ac:dyDescent="0.3">
      <c r="A747" s="3" t="s">
        <v>31</v>
      </c>
      <c r="B747" s="4">
        <v>43391</v>
      </c>
      <c r="C747" s="3">
        <v>10</v>
      </c>
      <c r="D747" s="5">
        <v>162</v>
      </c>
      <c r="E747" s="5">
        <v>12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/>
      <c r="V747" s="14">
        <v>310.27999999999997</v>
      </c>
      <c r="W747" s="14">
        <v>0.55683653375984388</v>
      </c>
      <c r="X747" s="6">
        <f>V747+W747</f>
        <v>310.83683653375982</v>
      </c>
      <c r="Y747" s="12">
        <f t="shared" si="44"/>
        <v>174</v>
      </c>
      <c r="Z747" s="12">
        <f t="shared" si="45"/>
        <v>0</v>
      </c>
      <c r="AA747" s="12">
        <f t="shared" si="46"/>
        <v>546</v>
      </c>
      <c r="AB747" s="12">
        <f t="shared" si="47"/>
        <v>720</v>
      </c>
      <c r="AC747" s="6">
        <v>10.5</v>
      </c>
      <c r="AD747" s="6">
        <v>720</v>
      </c>
    </row>
    <row r="748" spans="1:30" x14ac:dyDescent="0.3">
      <c r="A748" s="3" t="s">
        <v>32</v>
      </c>
      <c r="B748" s="4">
        <v>43392</v>
      </c>
      <c r="C748" s="3">
        <v>10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298</v>
      </c>
      <c r="L748" s="5">
        <v>0</v>
      </c>
      <c r="M748" s="5">
        <v>0</v>
      </c>
      <c r="N748" s="5">
        <v>37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/>
      <c r="V748" s="14">
        <v>726.63</v>
      </c>
      <c r="W748" s="14">
        <v>7.1548833666832641</v>
      </c>
      <c r="X748" s="6">
        <f>V748+W748</f>
        <v>733.78488336668329</v>
      </c>
      <c r="Y748" s="12">
        <f t="shared" si="44"/>
        <v>335</v>
      </c>
      <c r="Z748" s="12">
        <f t="shared" si="45"/>
        <v>0</v>
      </c>
      <c r="AA748" s="12">
        <f t="shared" si="46"/>
        <v>385</v>
      </c>
      <c r="AB748" s="12">
        <f t="shared" si="47"/>
        <v>720</v>
      </c>
      <c r="AC748" s="6">
        <v>6</v>
      </c>
      <c r="AD748" s="6">
        <v>720</v>
      </c>
    </row>
    <row r="749" spans="1:30" x14ac:dyDescent="0.3">
      <c r="A749" s="3" t="s">
        <v>32</v>
      </c>
      <c r="B749" s="4">
        <v>43389</v>
      </c>
      <c r="C749" s="3">
        <v>8</v>
      </c>
      <c r="D749" s="5">
        <v>232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206</v>
      </c>
      <c r="L749" s="5">
        <v>0</v>
      </c>
      <c r="M749" s="5">
        <v>0</v>
      </c>
      <c r="N749" s="5">
        <v>6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/>
      <c r="V749" s="14">
        <v>553</v>
      </c>
      <c r="W749" s="14">
        <v>19.293847734570175</v>
      </c>
      <c r="X749" s="6">
        <f>V749+W749</f>
        <v>572.29384773457014</v>
      </c>
      <c r="Y749" s="12">
        <f t="shared" si="44"/>
        <v>444</v>
      </c>
      <c r="Z749" s="12">
        <f t="shared" si="45"/>
        <v>0</v>
      </c>
      <c r="AA749" s="12">
        <f t="shared" si="46"/>
        <v>276</v>
      </c>
      <c r="AB749" s="12">
        <f t="shared" si="47"/>
        <v>720</v>
      </c>
      <c r="AC749" s="6">
        <v>6</v>
      </c>
      <c r="AD749" s="6">
        <v>720</v>
      </c>
    </row>
    <row r="750" spans="1:30" x14ac:dyDescent="0.3">
      <c r="A750" s="3" t="s">
        <v>32</v>
      </c>
      <c r="B750" s="4">
        <v>43390</v>
      </c>
      <c r="C750" s="3">
        <v>10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420</v>
      </c>
      <c r="L750" s="5">
        <v>0</v>
      </c>
      <c r="M750" s="5">
        <v>0</v>
      </c>
      <c r="N750" s="5">
        <v>13</v>
      </c>
      <c r="O750" s="5">
        <v>25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/>
      <c r="V750" s="14">
        <v>1162.0999999999999</v>
      </c>
      <c r="W750" s="14">
        <v>5.8827515605108962</v>
      </c>
      <c r="X750" s="6">
        <f>V750+W750</f>
        <v>1167.9827515605109</v>
      </c>
      <c r="Y750" s="12">
        <f t="shared" si="44"/>
        <v>458</v>
      </c>
      <c r="Z750" s="12">
        <f t="shared" si="45"/>
        <v>0</v>
      </c>
      <c r="AA750" s="12">
        <f t="shared" si="46"/>
        <v>262</v>
      </c>
      <c r="AB750" s="12">
        <f t="shared" si="47"/>
        <v>720</v>
      </c>
      <c r="AC750" s="6">
        <v>8</v>
      </c>
      <c r="AD750" s="6">
        <v>720</v>
      </c>
    </row>
    <row r="751" spans="1:30" x14ac:dyDescent="0.3">
      <c r="A751" s="3" t="s">
        <v>32</v>
      </c>
      <c r="B751" s="4">
        <v>43391</v>
      </c>
      <c r="C751" s="3">
        <v>8</v>
      </c>
      <c r="D751" s="5">
        <v>0</v>
      </c>
      <c r="E751" s="5">
        <v>9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70</v>
      </c>
      <c r="O751" s="5">
        <v>54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/>
      <c r="V751" s="14">
        <v>1256.2100000000003</v>
      </c>
      <c r="W751" s="14">
        <v>12.578100796421003</v>
      </c>
      <c r="X751" s="6">
        <f>V751+W751</f>
        <v>1268.7881007964213</v>
      </c>
      <c r="Y751" s="12">
        <f t="shared" si="44"/>
        <v>133</v>
      </c>
      <c r="Z751" s="12">
        <f t="shared" si="45"/>
        <v>0</v>
      </c>
      <c r="AA751" s="12">
        <f t="shared" si="46"/>
        <v>587</v>
      </c>
      <c r="AB751" s="12">
        <f t="shared" si="47"/>
        <v>720</v>
      </c>
      <c r="AC751" s="6">
        <v>6</v>
      </c>
      <c r="AD751" s="6">
        <v>720</v>
      </c>
    </row>
    <row r="752" spans="1:30" x14ac:dyDescent="0.3">
      <c r="A752" s="3" t="s">
        <v>37</v>
      </c>
      <c r="B752" s="4">
        <v>43388</v>
      </c>
      <c r="C752" s="3">
        <v>6</v>
      </c>
      <c r="D752" s="5">
        <v>0</v>
      </c>
      <c r="E752" s="5">
        <v>30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26</v>
      </c>
      <c r="N752" s="5">
        <v>0</v>
      </c>
      <c r="O752" s="5">
        <v>8</v>
      </c>
      <c r="P752" s="5">
        <v>20</v>
      </c>
      <c r="Q752" s="5">
        <v>0</v>
      </c>
      <c r="R752" s="5">
        <v>0</v>
      </c>
      <c r="S752" s="5">
        <v>0</v>
      </c>
      <c r="T752" s="5">
        <v>0</v>
      </c>
      <c r="U752" s="5"/>
      <c r="V752" s="14">
        <v>1106</v>
      </c>
      <c r="W752" s="14">
        <v>39.34058368148186</v>
      </c>
      <c r="X752" s="6">
        <f>V752+W752</f>
        <v>1145.3405836814818</v>
      </c>
      <c r="Y752" s="12">
        <f t="shared" si="44"/>
        <v>84</v>
      </c>
      <c r="Z752" s="12">
        <f t="shared" si="45"/>
        <v>0</v>
      </c>
      <c r="AA752" s="12">
        <f t="shared" si="46"/>
        <v>636</v>
      </c>
      <c r="AB752" s="12">
        <f t="shared" si="47"/>
        <v>720</v>
      </c>
      <c r="AC752" s="6">
        <v>18.691588785046729</v>
      </c>
      <c r="AD752" s="6">
        <v>720</v>
      </c>
    </row>
    <row r="753" spans="1:30" x14ac:dyDescent="0.3">
      <c r="A753" s="3" t="s">
        <v>37</v>
      </c>
      <c r="B753" s="4">
        <v>43389</v>
      </c>
      <c r="C753" s="3">
        <v>6</v>
      </c>
      <c r="D753" s="5">
        <v>272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45</v>
      </c>
      <c r="Q753" s="5">
        <v>0</v>
      </c>
      <c r="R753" s="5">
        <v>0</v>
      </c>
      <c r="S753" s="5">
        <v>0</v>
      </c>
      <c r="T753" s="5">
        <v>0</v>
      </c>
      <c r="U753" s="5"/>
      <c r="V753" s="14">
        <v>277</v>
      </c>
      <c r="W753" s="14">
        <v>0.80756973105772467</v>
      </c>
      <c r="X753" s="6">
        <f>V753+W753</f>
        <v>277.8075697310577</v>
      </c>
      <c r="Y753" s="12">
        <f t="shared" si="44"/>
        <v>317</v>
      </c>
      <c r="Z753" s="12">
        <f t="shared" si="45"/>
        <v>0</v>
      </c>
      <c r="AA753" s="12">
        <f t="shared" si="46"/>
        <v>403</v>
      </c>
      <c r="AB753" s="12">
        <f t="shared" si="47"/>
        <v>720</v>
      </c>
      <c r="AC753" s="6">
        <v>18.691588785046729</v>
      </c>
      <c r="AD753" s="6">
        <v>720</v>
      </c>
    </row>
    <row r="754" spans="1:30" x14ac:dyDescent="0.3">
      <c r="A754" s="3" t="s">
        <v>37</v>
      </c>
      <c r="B754" s="4">
        <v>43390</v>
      </c>
      <c r="C754" s="3">
        <v>6</v>
      </c>
      <c r="D754" s="5">
        <v>0</v>
      </c>
      <c r="E754" s="5">
        <v>313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54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/>
      <c r="V754" s="14">
        <v>979</v>
      </c>
      <c r="W754" s="14">
        <v>9.4831174353116285</v>
      </c>
      <c r="X754" s="6">
        <f>V754+W754</f>
        <v>988.48311743531167</v>
      </c>
      <c r="Y754" s="12">
        <f t="shared" si="44"/>
        <v>367</v>
      </c>
      <c r="Z754" s="12">
        <f t="shared" si="45"/>
        <v>0</v>
      </c>
      <c r="AA754" s="12">
        <f t="shared" si="46"/>
        <v>353</v>
      </c>
      <c r="AB754" s="12">
        <f t="shared" si="47"/>
        <v>720</v>
      </c>
      <c r="AC754" s="6">
        <v>18.691588785046729</v>
      </c>
      <c r="AD754" s="6">
        <v>720</v>
      </c>
    </row>
    <row r="755" spans="1:30" x14ac:dyDescent="0.3">
      <c r="A755" s="3" t="s">
        <v>37</v>
      </c>
      <c r="B755" s="4">
        <v>43391</v>
      </c>
      <c r="C755" s="3">
        <v>8</v>
      </c>
      <c r="D755" s="5">
        <v>0</v>
      </c>
      <c r="E755" s="5">
        <v>133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15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/>
      <c r="V755" s="14">
        <v>919</v>
      </c>
      <c r="W755" s="14">
        <v>32.73591486412063</v>
      </c>
      <c r="X755" s="6">
        <f>V755+W755</f>
        <v>951.73591486412067</v>
      </c>
      <c r="Y755" s="12">
        <f t="shared" si="44"/>
        <v>148</v>
      </c>
      <c r="Z755" s="12">
        <f t="shared" si="45"/>
        <v>0</v>
      </c>
      <c r="AA755" s="12">
        <f t="shared" si="46"/>
        <v>572</v>
      </c>
      <c r="AB755" s="12">
        <f t="shared" si="47"/>
        <v>720</v>
      </c>
      <c r="AC755" s="6">
        <v>18.691588785046729</v>
      </c>
      <c r="AD755" s="6">
        <v>720</v>
      </c>
    </row>
    <row r="756" spans="1:30" x14ac:dyDescent="0.3">
      <c r="A756" s="3" t="s">
        <v>37</v>
      </c>
      <c r="B756" s="4">
        <v>43392</v>
      </c>
      <c r="C756" s="3"/>
      <c r="D756" s="5">
        <v>372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84</v>
      </c>
      <c r="Q756" s="5">
        <v>0</v>
      </c>
      <c r="R756" s="5">
        <v>0</v>
      </c>
      <c r="S756" s="5">
        <v>0</v>
      </c>
      <c r="T756" s="5">
        <v>0</v>
      </c>
      <c r="U756" s="5"/>
      <c r="V756" s="14">
        <v>293</v>
      </c>
      <c r="W756" s="14">
        <v>1.4562568570249539</v>
      </c>
      <c r="X756" s="6">
        <f>V756+W756</f>
        <v>294.45625685702498</v>
      </c>
      <c r="Y756" s="12">
        <f t="shared" si="44"/>
        <v>456</v>
      </c>
      <c r="Z756" s="12">
        <f t="shared" si="45"/>
        <v>0</v>
      </c>
      <c r="AA756" s="12">
        <f t="shared" si="46"/>
        <v>264</v>
      </c>
      <c r="AB756" s="12">
        <f t="shared" si="47"/>
        <v>720</v>
      </c>
      <c r="AC756" s="6">
        <v>18.691588785046729</v>
      </c>
      <c r="AD756" s="6">
        <v>720</v>
      </c>
    </row>
    <row r="757" spans="1:30" x14ac:dyDescent="0.3">
      <c r="A757" s="3" t="s">
        <v>37</v>
      </c>
      <c r="B757" s="4">
        <v>43395</v>
      </c>
      <c r="C757" s="3"/>
      <c r="D757" s="5">
        <v>0</v>
      </c>
      <c r="E757" s="5">
        <v>43</v>
      </c>
      <c r="F757" s="5">
        <v>21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88</v>
      </c>
      <c r="N757" s="5">
        <v>0</v>
      </c>
      <c r="O757" s="5">
        <v>0</v>
      </c>
      <c r="P757" s="5">
        <v>58</v>
      </c>
      <c r="Q757" s="5">
        <v>0</v>
      </c>
      <c r="R757" s="5">
        <v>0</v>
      </c>
      <c r="S757" s="5">
        <v>0</v>
      </c>
      <c r="T757" s="5">
        <v>0</v>
      </c>
      <c r="U757" s="5"/>
      <c r="V757" s="14">
        <v>931</v>
      </c>
      <c r="W757" s="14">
        <v>0.85503717726241701</v>
      </c>
      <c r="X757" s="6">
        <f>V757+W757</f>
        <v>931.85503717726237</v>
      </c>
      <c r="Y757" s="12">
        <f t="shared" si="44"/>
        <v>210</v>
      </c>
      <c r="Z757" s="12">
        <f t="shared" si="45"/>
        <v>0</v>
      </c>
      <c r="AA757" s="12">
        <f t="shared" si="46"/>
        <v>510</v>
      </c>
      <c r="AB757" s="12">
        <f t="shared" si="47"/>
        <v>720</v>
      </c>
      <c r="AC757" s="6">
        <v>18.691588785046729</v>
      </c>
      <c r="AD757" s="6">
        <v>720</v>
      </c>
    </row>
    <row r="758" spans="1:30" x14ac:dyDescent="0.3">
      <c r="A758" s="3" t="s">
        <v>37</v>
      </c>
      <c r="B758" s="4">
        <v>43396</v>
      </c>
      <c r="C758" s="3"/>
      <c r="D758" s="5">
        <v>271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4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/>
      <c r="V758" s="14">
        <v>380</v>
      </c>
      <c r="W758" s="14">
        <v>70.254490465551825</v>
      </c>
      <c r="X758" s="6">
        <f>V758+W758</f>
        <v>450.25449046555184</v>
      </c>
      <c r="Y758" s="12">
        <f t="shared" si="44"/>
        <v>275</v>
      </c>
      <c r="Z758" s="12">
        <f t="shared" si="45"/>
        <v>0</v>
      </c>
      <c r="AA758" s="12">
        <f t="shared" si="46"/>
        <v>445</v>
      </c>
      <c r="AB758" s="12">
        <f t="shared" si="47"/>
        <v>720</v>
      </c>
      <c r="AC758" s="6">
        <v>18.691588785046729</v>
      </c>
      <c r="AD758" s="6">
        <v>720</v>
      </c>
    </row>
    <row r="759" spans="1:30" x14ac:dyDescent="0.3">
      <c r="A759" s="3" t="s">
        <v>37</v>
      </c>
      <c r="B759" s="4">
        <v>43397</v>
      </c>
      <c r="C759" s="3"/>
      <c r="D759" s="5">
        <v>228</v>
      </c>
      <c r="E759" s="5">
        <v>31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/>
      <c r="V759" s="14">
        <v>240</v>
      </c>
      <c r="W759" s="14">
        <v>0.19237280286977712</v>
      </c>
      <c r="X759" s="6">
        <f>V759+W759</f>
        <v>240.19237280286978</v>
      </c>
      <c r="Y759" s="12">
        <f t="shared" si="44"/>
        <v>259</v>
      </c>
      <c r="Z759" s="12">
        <f t="shared" si="45"/>
        <v>0</v>
      </c>
      <c r="AA759" s="12">
        <f t="shared" si="46"/>
        <v>461</v>
      </c>
      <c r="AB759" s="12">
        <f t="shared" si="47"/>
        <v>720</v>
      </c>
      <c r="AC759" s="6">
        <v>18.691588785046729</v>
      </c>
      <c r="AD759" s="6">
        <v>720</v>
      </c>
    </row>
    <row r="760" spans="1:30" x14ac:dyDescent="0.3">
      <c r="A760" s="3" t="s">
        <v>37</v>
      </c>
      <c r="B760" s="4">
        <v>43398</v>
      </c>
      <c r="C760" s="3"/>
      <c r="D760" s="5">
        <v>624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6</v>
      </c>
      <c r="P760" s="5">
        <v>53</v>
      </c>
      <c r="Q760" s="5">
        <v>0</v>
      </c>
      <c r="R760" s="5">
        <v>0</v>
      </c>
      <c r="S760" s="5">
        <v>0</v>
      </c>
      <c r="T760" s="5">
        <v>0</v>
      </c>
      <c r="U760" s="5"/>
      <c r="V760" s="14">
        <v>256</v>
      </c>
      <c r="W760" s="14">
        <v>39.871668227039791</v>
      </c>
      <c r="X760" s="6">
        <f>V760+W760</f>
        <v>295.87166822703978</v>
      </c>
      <c r="Y760" s="12">
        <f t="shared" si="44"/>
        <v>683</v>
      </c>
      <c r="Z760" s="12">
        <f t="shared" si="45"/>
        <v>0</v>
      </c>
      <c r="AA760" s="12">
        <f t="shared" si="46"/>
        <v>37</v>
      </c>
      <c r="AB760" s="12">
        <f t="shared" si="47"/>
        <v>720</v>
      </c>
      <c r="AC760" s="6">
        <v>18.691588785046729</v>
      </c>
      <c r="AD760" s="6">
        <v>720</v>
      </c>
    </row>
    <row r="761" spans="1:30" x14ac:dyDescent="0.3">
      <c r="A761" s="3" t="s">
        <v>37</v>
      </c>
      <c r="B761" s="4">
        <v>43399</v>
      </c>
      <c r="C761" s="3"/>
      <c r="D761" s="5">
        <v>228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13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/>
      <c r="V761" s="14">
        <v>237</v>
      </c>
      <c r="W761" s="14">
        <v>20.298623732824769</v>
      </c>
      <c r="X761" s="6">
        <f>V761+W761</f>
        <v>257.29862373282475</v>
      </c>
      <c r="Y761" s="12">
        <f t="shared" si="44"/>
        <v>241</v>
      </c>
      <c r="Z761" s="12">
        <f t="shared" si="45"/>
        <v>0</v>
      </c>
      <c r="AA761" s="12">
        <f t="shared" si="46"/>
        <v>479</v>
      </c>
      <c r="AB761" s="12">
        <f t="shared" si="47"/>
        <v>720</v>
      </c>
      <c r="AC761" s="6">
        <v>18.691588785046729</v>
      </c>
      <c r="AD761" s="6">
        <v>720</v>
      </c>
    </row>
    <row r="762" spans="1:30" x14ac:dyDescent="0.3">
      <c r="A762" s="3" t="s">
        <v>37</v>
      </c>
      <c r="B762" s="4">
        <v>43402</v>
      </c>
      <c r="C762" s="3"/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6</v>
      </c>
      <c r="N762" s="5">
        <v>0</v>
      </c>
      <c r="O762" s="5">
        <v>93</v>
      </c>
      <c r="P762" s="5">
        <v>219</v>
      </c>
      <c r="Q762" s="5">
        <v>0</v>
      </c>
      <c r="R762" s="5">
        <v>0</v>
      </c>
      <c r="S762" s="5">
        <v>0</v>
      </c>
      <c r="T762" s="5">
        <v>0</v>
      </c>
      <c r="U762" s="5"/>
      <c r="V762" s="14">
        <v>400</v>
      </c>
      <c r="W762" s="14">
        <v>4.5453590598373204</v>
      </c>
      <c r="X762" s="6">
        <f>V762+W762</f>
        <v>404.54535905983732</v>
      </c>
      <c r="Y762" s="12">
        <f t="shared" si="44"/>
        <v>318</v>
      </c>
      <c r="Z762" s="12">
        <f t="shared" si="45"/>
        <v>0</v>
      </c>
      <c r="AA762" s="12">
        <f t="shared" si="46"/>
        <v>402</v>
      </c>
      <c r="AB762" s="12">
        <f t="shared" si="47"/>
        <v>720</v>
      </c>
      <c r="AC762" s="6">
        <v>18.691588785046729</v>
      </c>
      <c r="AD762" s="6">
        <v>720</v>
      </c>
    </row>
    <row r="763" spans="1:30" x14ac:dyDescent="0.3">
      <c r="A763" s="3" t="s">
        <v>37</v>
      </c>
      <c r="B763" s="4">
        <v>43403</v>
      </c>
      <c r="C763" s="3"/>
      <c r="D763" s="5">
        <v>150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59</v>
      </c>
      <c r="N763" s="5">
        <v>0</v>
      </c>
      <c r="O763" s="5">
        <v>0</v>
      </c>
      <c r="P763" s="5">
        <v>196</v>
      </c>
      <c r="Q763" s="5">
        <v>0</v>
      </c>
      <c r="R763" s="5">
        <v>0</v>
      </c>
      <c r="S763" s="5">
        <v>0</v>
      </c>
      <c r="T763" s="5">
        <v>0</v>
      </c>
      <c r="U763" s="5"/>
      <c r="V763" s="14">
        <v>348</v>
      </c>
      <c r="W763" s="14">
        <v>0.76081494126579829</v>
      </c>
      <c r="X763" s="6">
        <f>V763+W763</f>
        <v>348.76081494126578</v>
      </c>
      <c r="Y763" s="12">
        <f t="shared" si="44"/>
        <v>405</v>
      </c>
      <c r="Z763" s="12">
        <f t="shared" si="45"/>
        <v>0</v>
      </c>
      <c r="AA763" s="12">
        <f t="shared" si="46"/>
        <v>315</v>
      </c>
      <c r="AB763" s="12">
        <f t="shared" si="47"/>
        <v>720</v>
      </c>
      <c r="AC763" s="6">
        <v>18.691588785046729</v>
      </c>
      <c r="AD763" s="6">
        <v>720</v>
      </c>
    </row>
    <row r="764" spans="1:30" x14ac:dyDescent="0.3">
      <c r="A764" s="3" t="s">
        <v>37</v>
      </c>
      <c r="B764" s="4">
        <v>43404</v>
      </c>
      <c r="C764" s="3"/>
      <c r="D764" s="5">
        <v>114</v>
      </c>
      <c r="E764" s="5">
        <v>87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14</v>
      </c>
      <c r="N764" s="5">
        <v>0</v>
      </c>
      <c r="O764" s="5">
        <v>124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/>
      <c r="V764" s="14">
        <v>406</v>
      </c>
      <c r="W764" s="14">
        <v>11.108321696411711</v>
      </c>
      <c r="X764" s="6">
        <f>V764+W764</f>
        <v>417.10832169641174</v>
      </c>
      <c r="Y764" s="12">
        <f t="shared" si="44"/>
        <v>339</v>
      </c>
      <c r="Z764" s="12">
        <f t="shared" si="45"/>
        <v>0</v>
      </c>
      <c r="AA764" s="12">
        <f t="shared" si="46"/>
        <v>381</v>
      </c>
      <c r="AB764" s="12">
        <f t="shared" si="47"/>
        <v>720</v>
      </c>
      <c r="AC764" s="6">
        <v>18.691588785046729</v>
      </c>
      <c r="AD764" s="6">
        <v>720</v>
      </c>
    </row>
    <row r="765" spans="1:30" x14ac:dyDescent="0.3">
      <c r="A765" s="3" t="s">
        <v>37</v>
      </c>
      <c r="B765" s="4">
        <v>43405</v>
      </c>
      <c r="C765" s="3"/>
      <c r="D765" s="5">
        <v>146</v>
      </c>
      <c r="E765" s="5">
        <v>40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62</v>
      </c>
      <c r="P765" s="5">
        <v>13</v>
      </c>
      <c r="Q765" s="5">
        <v>0</v>
      </c>
      <c r="R765" s="5">
        <v>0</v>
      </c>
      <c r="S765" s="5">
        <v>0</v>
      </c>
      <c r="T765" s="5">
        <v>0</v>
      </c>
      <c r="U765" s="5"/>
      <c r="V765" s="14">
        <v>650</v>
      </c>
      <c r="W765" s="14">
        <v>0.76091184390538558</v>
      </c>
      <c r="X765" s="6">
        <f>V765+W765</f>
        <v>650.76091184390543</v>
      </c>
      <c r="Y765" s="12">
        <f t="shared" si="44"/>
        <v>261</v>
      </c>
      <c r="Z765" s="12">
        <f t="shared" si="45"/>
        <v>0</v>
      </c>
      <c r="AA765" s="12">
        <f t="shared" si="46"/>
        <v>459</v>
      </c>
      <c r="AB765" s="12">
        <f t="shared" si="47"/>
        <v>720</v>
      </c>
      <c r="AC765" s="6">
        <v>18.691588785046729</v>
      </c>
      <c r="AD765" s="6">
        <v>720</v>
      </c>
    </row>
    <row r="766" spans="1:30" x14ac:dyDescent="0.3">
      <c r="A766" s="3" t="s">
        <v>34</v>
      </c>
      <c r="B766" s="4">
        <v>43390</v>
      </c>
      <c r="C766" s="3"/>
      <c r="D766" s="5">
        <v>36</v>
      </c>
      <c r="E766" s="5">
        <v>120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/>
      <c r="V766" s="14">
        <v>480</v>
      </c>
      <c r="W766" s="14">
        <v>6.5941386462072247</v>
      </c>
      <c r="X766" s="6">
        <f>V766+W766</f>
        <v>486.59413864620723</v>
      </c>
      <c r="Y766" s="12">
        <f t="shared" si="44"/>
        <v>156</v>
      </c>
      <c r="Z766" s="12">
        <f t="shared" si="45"/>
        <v>0</v>
      </c>
      <c r="AA766" s="12">
        <f t="shared" si="46"/>
        <v>564</v>
      </c>
      <c r="AB766" s="12">
        <f t="shared" si="47"/>
        <v>720</v>
      </c>
      <c r="AC766" s="6">
        <v>13.100436681222707</v>
      </c>
      <c r="AD766" s="6">
        <v>720</v>
      </c>
    </row>
    <row r="767" spans="1:30" x14ac:dyDescent="0.3">
      <c r="A767" s="3" t="s">
        <v>34</v>
      </c>
      <c r="B767" s="4">
        <v>43391</v>
      </c>
      <c r="C767" s="3"/>
      <c r="D767" s="5">
        <v>8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/>
      <c r="V767" s="14">
        <v>1200</v>
      </c>
      <c r="W767" s="14">
        <v>15.898608249236529</v>
      </c>
      <c r="X767" s="6">
        <f>V767+W767</f>
        <v>1215.8986082492365</v>
      </c>
      <c r="Y767" s="12">
        <f t="shared" si="44"/>
        <v>8</v>
      </c>
      <c r="Z767" s="12">
        <f t="shared" si="45"/>
        <v>0</v>
      </c>
      <c r="AA767" s="12">
        <f t="shared" si="46"/>
        <v>712</v>
      </c>
      <c r="AB767" s="12">
        <f t="shared" si="47"/>
        <v>720</v>
      </c>
      <c r="AC767" s="6">
        <v>13.100436681222707</v>
      </c>
      <c r="AD767" s="6">
        <v>720</v>
      </c>
    </row>
    <row r="768" spans="1:30" x14ac:dyDescent="0.3">
      <c r="A768" s="3" t="s">
        <v>34</v>
      </c>
      <c r="B768" s="4">
        <v>43392</v>
      </c>
      <c r="C768" s="3"/>
      <c r="D768" s="5">
        <v>61</v>
      </c>
      <c r="E768" s="5">
        <v>79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6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/>
      <c r="V768" s="14">
        <v>740</v>
      </c>
      <c r="W768" s="14">
        <v>17.741979910589802</v>
      </c>
      <c r="X768" s="6">
        <f>V768+W768</f>
        <v>757.74197991058975</v>
      </c>
      <c r="Y768" s="12">
        <f t="shared" si="44"/>
        <v>146</v>
      </c>
      <c r="Z768" s="12">
        <f t="shared" si="45"/>
        <v>0</v>
      </c>
      <c r="AA768" s="12">
        <f t="shared" si="46"/>
        <v>574</v>
      </c>
      <c r="AB768" s="12">
        <f t="shared" si="47"/>
        <v>720</v>
      </c>
      <c r="AC768" s="6">
        <v>13.100436681222707</v>
      </c>
      <c r="AD768" s="6">
        <v>720</v>
      </c>
    </row>
    <row r="769" spans="1:30" x14ac:dyDescent="0.3">
      <c r="A769" s="3" t="s">
        <v>34</v>
      </c>
      <c r="B769" s="4">
        <v>43395</v>
      </c>
      <c r="C769" s="3"/>
      <c r="D769" s="5">
        <v>147</v>
      </c>
      <c r="E769" s="5">
        <v>113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/>
      <c r="V769" s="14">
        <v>520</v>
      </c>
      <c r="W769" s="14">
        <v>2.721116205401366</v>
      </c>
      <c r="X769" s="6">
        <f>V769+W769</f>
        <v>522.72111620540136</v>
      </c>
      <c r="Y769" s="12">
        <f t="shared" si="44"/>
        <v>260</v>
      </c>
      <c r="Z769" s="12">
        <f t="shared" si="45"/>
        <v>0</v>
      </c>
      <c r="AA769" s="12">
        <f t="shared" si="46"/>
        <v>460</v>
      </c>
      <c r="AB769" s="12">
        <f t="shared" si="47"/>
        <v>720</v>
      </c>
      <c r="AC769" s="6">
        <v>13.100436681222707</v>
      </c>
      <c r="AD769" s="6">
        <v>720</v>
      </c>
    </row>
    <row r="770" spans="1:30" x14ac:dyDescent="0.3">
      <c r="A770" s="3" t="s">
        <v>34</v>
      </c>
      <c r="B770" s="4">
        <v>43396</v>
      </c>
      <c r="C770" s="3"/>
      <c r="D770" s="5">
        <v>311</v>
      </c>
      <c r="E770" s="5">
        <v>108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/>
      <c r="V770" s="14">
        <v>500</v>
      </c>
      <c r="W770" s="14">
        <v>6.4264081637894508</v>
      </c>
      <c r="X770" s="6">
        <f>V770+W770</f>
        <v>506.42640816378946</v>
      </c>
      <c r="Y770" s="12">
        <f t="shared" si="44"/>
        <v>419</v>
      </c>
      <c r="Z770" s="12">
        <f t="shared" si="45"/>
        <v>0</v>
      </c>
      <c r="AA770" s="12">
        <f t="shared" si="46"/>
        <v>301</v>
      </c>
      <c r="AB770" s="12">
        <f t="shared" si="47"/>
        <v>720</v>
      </c>
      <c r="AC770" s="6">
        <v>13.100436681222707</v>
      </c>
      <c r="AD770" s="6">
        <v>720</v>
      </c>
    </row>
    <row r="771" spans="1:30" x14ac:dyDescent="0.3">
      <c r="A771" s="3" t="s">
        <v>34</v>
      </c>
      <c r="B771" s="4">
        <v>43397</v>
      </c>
      <c r="C771" s="3"/>
      <c r="D771" s="5">
        <v>143</v>
      </c>
      <c r="E771" s="5">
        <v>70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7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/>
      <c r="V771" s="14">
        <v>520</v>
      </c>
      <c r="W771" s="14">
        <v>3.1945269538883783</v>
      </c>
      <c r="X771" s="6">
        <f>V771+W771</f>
        <v>523.19452695388838</v>
      </c>
      <c r="Y771" s="12">
        <f t="shared" ref="Y771:Y791" si="48">D771+E771+F771+H771+J771+K771+L771+M771+N771+O771+P771+Q771+R771+S771+U771</f>
        <v>220</v>
      </c>
      <c r="Z771" s="12">
        <f t="shared" ref="Z771:Z791" si="49">G771+I771+T771</f>
        <v>0</v>
      </c>
      <c r="AA771" s="12">
        <f t="shared" ref="AA771:AA791" si="50">AD771-Y771</f>
        <v>500</v>
      </c>
      <c r="AB771" s="12">
        <f t="shared" ref="AB771:AB791" si="51">AD771-Z771</f>
        <v>720</v>
      </c>
      <c r="AC771" s="6">
        <v>13.100436681222707</v>
      </c>
      <c r="AD771" s="6">
        <v>720</v>
      </c>
    </row>
    <row r="772" spans="1:30" x14ac:dyDescent="0.3">
      <c r="A772" s="3" t="s">
        <v>34</v>
      </c>
      <c r="B772" s="4">
        <v>43398</v>
      </c>
      <c r="C772" s="3"/>
      <c r="D772" s="5">
        <v>182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352</v>
      </c>
      <c r="S772" s="5">
        <v>0</v>
      </c>
      <c r="T772" s="5">
        <v>0</v>
      </c>
      <c r="U772" s="5"/>
      <c r="V772" s="14">
        <v>230</v>
      </c>
      <c r="W772" s="14">
        <v>1.7580406577420151</v>
      </c>
      <c r="X772" s="6">
        <f>V772+W772</f>
        <v>231.75804065774201</v>
      </c>
      <c r="Y772" s="12">
        <f t="shared" si="48"/>
        <v>534</v>
      </c>
      <c r="Z772" s="12">
        <f t="shared" si="49"/>
        <v>0</v>
      </c>
      <c r="AA772" s="12">
        <f t="shared" si="50"/>
        <v>186</v>
      </c>
      <c r="AB772" s="12">
        <f t="shared" si="51"/>
        <v>720</v>
      </c>
      <c r="AC772" s="6">
        <v>13.100436681222707</v>
      </c>
      <c r="AD772" s="6">
        <v>720</v>
      </c>
    </row>
    <row r="773" spans="1:30" x14ac:dyDescent="0.3">
      <c r="A773" s="3" t="s">
        <v>34</v>
      </c>
      <c r="B773" s="4">
        <v>43399</v>
      </c>
      <c r="C773" s="3"/>
      <c r="D773" s="5">
        <v>25</v>
      </c>
      <c r="E773" s="5">
        <v>23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153</v>
      </c>
      <c r="S773" s="5">
        <v>0</v>
      </c>
      <c r="T773" s="5">
        <v>0</v>
      </c>
      <c r="U773" s="5"/>
      <c r="V773" s="14">
        <v>160</v>
      </c>
      <c r="W773" s="14">
        <v>5.2139806010690304</v>
      </c>
      <c r="X773" s="6">
        <f>V773+W773</f>
        <v>165.21398060106904</v>
      </c>
      <c r="Y773" s="12">
        <f t="shared" si="48"/>
        <v>201</v>
      </c>
      <c r="Z773" s="12">
        <f t="shared" si="49"/>
        <v>0</v>
      </c>
      <c r="AA773" s="12">
        <f t="shared" si="50"/>
        <v>519</v>
      </c>
      <c r="AB773" s="12">
        <f t="shared" si="51"/>
        <v>720</v>
      </c>
      <c r="AC773" s="6">
        <v>13.100436681222707</v>
      </c>
      <c r="AD773" s="6">
        <v>720</v>
      </c>
    </row>
    <row r="774" spans="1:30" x14ac:dyDescent="0.3">
      <c r="A774" s="3" t="s">
        <v>34</v>
      </c>
      <c r="B774" s="4">
        <v>43402</v>
      </c>
      <c r="C774" s="3"/>
      <c r="D774" s="5">
        <v>42</v>
      </c>
      <c r="E774" s="5">
        <v>253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/>
      <c r="V774" s="14">
        <v>580</v>
      </c>
      <c r="W774" s="14">
        <v>10.892625861065017</v>
      </c>
      <c r="X774" s="6">
        <f>V774+W774</f>
        <v>590.89262586106497</v>
      </c>
      <c r="Y774" s="12">
        <f t="shared" si="48"/>
        <v>295</v>
      </c>
      <c r="Z774" s="12">
        <f t="shared" si="49"/>
        <v>0</v>
      </c>
      <c r="AA774" s="12">
        <f t="shared" si="50"/>
        <v>425</v>
      </c>
      <c r="AB774" s="12">
        <f t="shared" si="51"/>
        <v>720</v>
      </c>
      <c r="AC774" s="6">
        <v>13.100436681222707</v>
      </c>
      <c r="AD774" s="6">
        <v>720</v>
      </c>
    </row>
    <row r="775" spans="1:30" x14ac:dyDescent="0.3">
      <c r="A775" s="3" t="s">
        <v>34</v>
      </c>
      <c r="B775" s="4">
        <v>43403</v>
      </c>
      <c r="C775" s="3"/>
      <c r="D775" s="5">
        <v>92</v>
      </c>
      <c r="E775" s="5">
        <v>86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45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/>
      <c r="V775" s="14">
        <v>500</v>
      </c>
      <c r="W775" s="14">
        <v>19.384481387202044</v>
      </c>
      <c r="X775" s="6">
        <f>V775+W775</f>
        <v>519.38448138720207</v>
      </c>
      <c r="Y775" s="12">
        <f t="shared" si="48"/>
        <v>223</v>
      </c>
      <c r="Z775" s="12">
        <f t="shared" si="49"/>
        <v>0</v>
      </c>
      <c r="AA775" s="12">
        <f t="shared" si="50"/>
        <v>497</v>
      </c>
      <c r="AB775" s="12">
        <f t="shared" si="51"/>
        <v>720</v>
      </c>
      <c r="AC775" s="6">
        <v>13.100436681222707</v>
      </c>
      <c r="AD775" s="6">
        <v>720</v>
      </c>
    </row>
    <row r="776" spans="1:30" x14ac:dyDescent="0.3">
      <c r="A776" s="3" t="s">
        <v>34</v>
      </c>
      <c r="B776" s="4">
        <v>43404</v>
      </c>
      <c r="C776" s="3"/>
      <c r="D776" s="5">
        <v>66</v>
      </c>
      <c r="E776" s="5">
        <v>166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75</v>
      </c>
      <c r="S776" s="5">
        <v>0</v>
      </c>
      <c r="T776" s="5">
        <v>0</v>
      </c>
      <c r="U776" s="5"/>
      <c r="V776" s="14">
        <v>530</v>
      </c>
      <c r="W776" s="14">
        <v>4.1512316898064991</v>
      </c>
      <c r="X776" s="6">
        <f>V776+W776</f>
        <v>534.15123168980654</v>
      </c>
      <c r="Y776" s="12">
        <f t="shared" si="48"/>
        <v>307</v>
      </c>
      <c r="Z776" s="12">
        <f t="shared" si="49"/>
        <v>0</v>
      </c>
      <c r="AA776" s="12">
        <f t="shared" si="50"/>
        <v>413</v>
      </c>
      <c r="AB776" s="12">
        <f t="shared" si="51"/>
        <v>720</v>
      </c>
      <c r="AC776" s="6">
        <v>13.100436681222707</v>
      </c>
      <c r="AD776" s="6">
        <v>720</v>
      </c>
    </row>
    <row r="777" spans="1:30" x14ac:dyDescent="0.3">
      <c r="A777" s="3" t="s">
        <v>34</v>
      </c>
      <c r="B777" s="4">
        <v>43405</v>
      </c>
      <c r="C777" s="3"/>
      <c r="D777" s="5">
        <v>12</v>
      </c>
      <c r="E777" s="5">
        <v>145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/>
      <c r="V777" s="14">
        <v>920</v>
      </c>
      <c r="W777" s="14">
        <v>8.3784935912825524</v>
      </c>
      <c r="X777" s="6">
        <f>V777+W777</f>
        <v>928.37849359128256</v>
      </c>
      <c r="Y777" s="12">
        <f t="shared" si="48"/>
        <v>157</v>
      </c>
      <c r="Z777" s="12">
        <f t="shared" si="49"/>
        <v>0</v>
      </c>
      <c r="AA777" s="12">
        <f t="shared" si="50"/>
        <v>563</v>
      </c>
      <c r="AB777" s="12">
        <f t="shared" si="51"/>
        <v>720</v>
      </c>
      <c r="AC777" s="6">
        <v>13.100436681222707</v>
      </c>
      <c r="AD777" s="6">
        <v>720</v>
      </c>
    </row>
    <row r="778" spans="1:30" x14ac:dyDescent="0.3">
      <c r="A778" s="3" t="s">
        <v>40</v>
      </c>
      <c r="B778" s="4">
        <v>43389</v>
      </c>
      <c r="C778" s="3"/>
      <c r="D778" s="5">
        <v>0</v>
      </c>
      <c r="E778" s="5">
        <v>68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16</v>
      </c>
      <c r="R778" s="5">
        <v>235</v>
      </c>
      <c r="S778" s="5">
        <v>0</v>
      </c>
      <c r="T778" s="5">
        <v>0</v>
      </c>
      <c r="U778" s="5"/>
      <c r="V778" s="14">
        <v>1020.2</v>
      </c>
      <c r="W778" s="14">
        <v>7.118839478370993</v>
      </c>
      <c r="X778" s="6">
        <f>V778+W778</f>
        <v>1027.318839478371</v>
      </c>
      <c r="Y778" s="12">
        <f t="shared" si="48"/>
        <v>319</v>
      </c>
      <c r="Z778" s="12">
        <f t="shared" si="49"/>
        <v>0</v>
      </c>
      <c r="AA778" s="12">
        <f t="shared" si="50"/>
        <v>401</v>
      </c>
      <c r="AB778" s="12">
        <f t="shared" si="51"/>
        <v>720</v>
      </c>
      <c r="AC778" s="6">
        <v>7.0838252656434468</v>
      </c>
      <c r="AD778" s="6">
        <v>720</v>
      </c>
    </row>
    <row r="779" spans="1:30" x14ac:dyDescent="0.3">
      <c r="A779" s="3" t="s">
        <v>40</v>
      </c>
      <c r="B779" s="4">
        <v>43390</v>
      </c>
      <c r="C779" s="3"/>
      <c r="D779" s="5">
        <v>0</v>
      </c>
      <c r="E779" s="5">
        <v>76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15</v>
      </c>
      <c r="R779" s="5">
        <v>32</v>
      </c>
      <c r="S779" s="5">
        <v>10</v>
      </c>
      <c r="T779" s="5">
        <v>0</v>
      </c>
      <c r="U779" s="5"/>
      <c r="V779" s="14">
        <v>1409.12</v>
      </c>
      <c r="W779" s="14">
        <v>13.434959797330105</v>
      </c>
      <c r="X779" s="6">
        <f>V779+W779</f>
        <v>1422.55495979733</v>
      </c>
      <c r="Y779" s="12">
        <f t="shared" si="48"/>
        <v>133</v>
      </c>
      <c r="Z779" s="12">
        <f t="shared" si="49"/>
        <v>0</v>
      </c>
      <c r="AA779" s="12">
        <f t="shared" si="50"/>
        <v>587</v>
      </c>
      <c r="AB779" s="12">
        <f t="shared" si="51"/>
        <v>720</v>
      </c>
      <c r="AC779" s="6">
        <v>7.0838252656434468</v>
      </c>
      <c r="AD779" s="6">
        <v>720</v>
      </c>
    </row>
    <row r="780" spans="1:30" x14ac:dyDescent="0.3">
      <c r="A780" s="3" t="s">
        <v>40</v>
      </c>
      <c r="B780" s="4">
        <v>43391</v>
      </c>
      <c r="C780" s="3"/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233</v>
      </c>
      <c r="S780" s="5">
        <v>0</v>
      </c>
      <c r="T780" s="5">
        <v>0</v>
      </c>
      <c r="U780" s="5"/>
      <c r="V780" s="14">
        <v>1358.08</v>
      </c>
      <c r="W780" s="14">
        <v>12.053302472186683</v>
      </c>
      <c r="X780" s="6">
        <f>V780+W780</f>
        <v>1370.1333024721866</v>
      </c>
      <c r="Y780" s="12">
        <f t="shared" si="48"/>
        <v>233</v>
      </c>
      <c r="Z780" s="12">
        <f t="shared" si="49"/>
        <v>0</v>
      </c>
      <c r="AA780" s="12">
        <f t="shared" si="50"/>
        <v>487</v>
      </c>
      <c r="AB780" s="12">
        <f t="shared" si="51"/>
        <v>720</v>
      </c>
      <c r="AC780" s="6">
        <v>7.0838252656434468</v>
      </c>
      <c r="AD780" s="6">
        <v>720</v>
      </c>
    </row>
    <row r="781" spans="1:30" x14ac:dyDescent="0.3">
      <c r="A781" s="3" t="s">
        <v>40</v>
      </c>
      <c r="B781" s="4">
        <v>43392</v>
      </c>
      <c r="C781" s="3"/>
      <c r="D781" s="5">
        <v>0</v>
      </c>
      <c r="E781" s="5">
        <v>31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272</v>
      </c>
      <c r="S781" s="5">
        <v>45</v>
      </c>
      <c r="T781" s="5">
        <v>0</v>
      </c>
      <c r="U781" s="5"/>
      <c r="V781" s="14">
        <v>177.35</v>
      </c>
      <c r="W781" s="14">
        <v>12.862337974746671</v>
      </c>
      <c r="X781" s="6">
        <f>V781+W781</f>
        <v>190.21233797474667</v>
      </c>
      <c r="Y781" s="12">
        <f t="shared" si="48"/>
        <v>348</v>
      </c>
      <c r="Z781" s="12">
        <f t="shared" si="49"/>
        <v>0</v>
      </c>
      <c r="AA781" s="12">
        <f t="shared" si="50"/>
        <v>372</v>
      </c>
      <c r="AB781" s="12">
        <f t="shared" si="51"/>
        <v>720</v>
      </c>
      <c r="AC781" s="6">
        <v>7.0838252656434468</v>
      </c>
      <c r="AD781" s="6">
        <v>720</v>
      </c>
    </row>
    <row r="782" spans="1:30" x14ac:dyDescent="0.3">
      <c r="A782" s="3" t="s">
        <v>40</v>
      </c>
      <c r="B782" s="4">
        <v>43395</v>
      </c>
      <c r="C782" s="3"/>
      <c r="D782" s="5">
        <v>0</v>
      </c>
      <c r="E782" s="5">
        <v>44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138</v>
      </c>
      <c r="S782" s="5">
        <v>0</v>
      </c>
      <c r="T782" s="5">
        <v>0</v>
      </c>
      <c r="U782" s="5"/>
      <c r="V782" s="14">
        <v>918.98</v>
      </c>
      <c r="W782" s="14">
        <v>12.533863671183907</v>
      </c>
      <c r="X782" s="6">
        <f>V782+W782</f>
        <v>931.51386367118391</v>
      </c>
      <c r="Y782" s="12">
        <f t="shared" si="48"/>
        <v>182</v>
      </c>
      <c r="Z782" s="12">
        <f t="shared" si="49"/>
        <v>0</v>
      </c>
      <c r="AA782" s="12">
        <f t="shared" si="50"/>
        <v>538</v>
      </c>
      <c r="AB782" s="12">
        <f t="shared" si="51"/>
        <v>720</v>
      </c>
      <c r="AC782" s="6">
        <v>7.0838252656434468</v>
      </c>
      <c r="AD782" s="6">
        <v>720</v>
      </c>
    </row>
    <row r="783" spans="1:30" x14ac:dyDescent="0.3">
      <c r="A783" s="3" t="s">
        <v>40</v>
      </c>
      <c r="B783" s="4">
        <v>43396</v>
      </c>
      <c r="C783" s="3"/>
      <c r="D783" s="5">
        <v>0</v>
      </c>
      <c r="E783" s="5">
        <v>23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275</v>
      </c>
      <c r="S783" s="5">
        <v>0</v>
      </c>
      <c r="T783" s="5">
        <v>0</v>
      </c>
      <c r="U783" s="5"/>
      <c r="V783" s="14">
        <v>714.2</v>
      </c>
      <c r="W783" s="14">
        <v>3.017728449734542</v>
      </c>
      <c r="X783" s="6">
        <f>V783+W783</f>
        <v>717.21772844973464</v>
      </c>
      <c r="Y783" s="12">
        <f t="shared" si="48"/>
        <v>298</v>
      </c>
      <c r="Z783" s="12">
        <f t="shared" si="49"/>
        <v>0</v>
      </c>
      <c r="AA783" s="12">
        <f t="shared" si="50"/>
        <v>422</v>
      </c>
      <c r="AB783" s="12">
        <f t="shared" si="51"/>
        <v>720</v>
      </c>
      <c r="AC783" s="6">
        <v>7.0838252656434468</v>
      </c>
      <c r="AD783" s="6">
        <v>720</v>
      </c>
    </row>
    <row r="784" spans="1:30" x14ac:dyDescent="0.3">
      <c r="A784" s="3" t="s">
        <v>40</v>
      </c>
      <c r="B784" s="4">
        <v>43397</v>
      </c>
      <c r="C784" s="3"/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544</v>
      </c>
      <c r="S784" s="5">
        <v>0</v>
      </c>
      <c r="T784" s="5">
        <v>0</v>
      </c>
      <c r="U784" s="5"/>
      <c r="V784" s="14">
        <v>0</v>
      </c>
      <c r="W784" s="14">
        <v>0</v>
      </c>
      <c r="X784" s="6">
        <f>V784+W784</f>
        <v>0</v>
      </c>
      <c r="Y784" s="12">
        <f t="shared" si="48"/>
        <v>544</v>
      </c>
      <c r="Z784" s="12">
        <f t="shared" si="49"/>
        <v>0</v>
      </c>
      <c r="AA784" s="12">
        <f t="shared" si="50"/>
        <v>176</v>
      </c>
      <c r="AB784" s="12">
        <f t="shared" si="51"/>
        <v>720</v>
      </c>
      <c r="AC784" s="6">
        <v>7.0838252656434468</v>
      </c>
      <c r="AD784" s="6">
        <v>720</v>
      </c>
    </row>
    <row r="785" spans="1:30" x14ac:dyDescent="0.3">
      <c r="A785" s="3" t="s">
        <v>31</v>
      </c>
      <c r="B785" s="4">
        <v>43403</v>
      </c>
      <c r="C785" s="3">
        <v>6</v>
      </c>
      <c r="D785" s="5">
        <v>0</v>
      </c>
      <c r="E785" s="5">
        <v>10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43</v>
      </c>
      <c r="O785" s="5">
        <v>17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/>
      <c r="V785" s="14">
        <v>887.7</v>
      </c>
      <c r="W785" s="14">
        <v>12.951136291232428</v>
      </c>
      <c r="X785" s="6">
        <f>V785+W785</f>
        <v>900.65113629123243</v>
      </c>
      <c r="Y785" s="12">
        <f t="shared" si="48"/>
        <v>70</v>
      </c>
      <c r="Z785" s="12">
        <f t="shared" si="49"/>
        <v>0</v>
      </c>
      <c r="AA785" s="12">
        <f t="shared" si="50"/>
        <v>650</v>
      </c>
      <c r="AB785" s="12">
        <f t="shared" si="51"/>
        <v>720</v>
      </c>
      <c r="AC785" s="6">
        <v>12.3</v>
      </c>
      <c r="AD785" s="6">
        <v>720</v>
      </c>
    </row>
    <row r="786" spans="1:30" x14ac:dyDescent="0.3">
      <c r="A786" s="3" t="s">
        <v>31</v>
      </c>
      <c r="B786" s="4">
        <v>43404</v>
      </c>
      <c r="C786" s="3">
        <v>5</v>
      </c>
      <c r="D786" s="5">
        <v>214</v>
      </c>
      <c r="E786" s="5">
        <v>17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/>
      <c r="V786" s="14">
        <v>246.65</v>
      </c>
      <c r="W786" s="14">
        <v>6.7970965752944673E-2</v>
      </c>
      <c r="X786" s="6">
        <f>V786+W786</f>
        <v>246.71797096575295</v>
      </c>
      <c r="Y786" s="12">
        <f t="shared" si="48"/>
        <v>231</v>
      </c>
      <c r="Z786" s="12">
        <f t="shared" si="49"/>
        <v>0</v>
      </c>
      <c r="AA786" s="12">
        <f t="shared" si="50"/>
        <v>489</v>
      </c>
      <c r="AB786" s="12">
        <f t="shared" si="51"/>
        <v>720</v>
      </c>
      <c r="AC786" s="6">
        <v>10.5</v>
      </c>
      <c r="AD786" s="6">
        <v>720</v>
      </c>
    </row>
    <row r="787" spans="1:30" x14ac:dyDescent="0.3">
      <c r="A787" s="3" t="s">
        <v>32</v>
      </c>
      <c r="B787" s="4">
        <v>43402</v>
      </c>
      <c r="C787" s="3">
        <v>8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388</v>
      </c>
      <c r="L787" s="5">
        <v>0</v>
      </c>
      <c r="M787" s="5">
        <v>0</v>
      </c>
      <c r="N787" s="5">
        <v>37</v>
      </c>
      <c r="O787" s="5">
        <v>52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/>
      <c r="V787" s="14">
        <v>905.53</v>
      </c>
      <c r="W787" s="14">
        <v>4.5972018090257576</v>
      </c>
      <c r="X787" s="6">
        <f>V787+W787</f>
        <v>910.12720180902568</v>
      </c>
      <c r="Y787" s="12">
        <f t="shared" si="48"/>
        <v>477</v>
      </c>
      <c r="Z787" s="12">
        <f t="shared" si="49"/>
        <v>0</v>
      </c>
      <c r="AA787" s="12">
        <f t="shared" si="50"/>
        <v>243</v>
      </c>
      <c r="AB787" s="12">
        <f t="shared" si="51"/>
        <v>720</v>
      </c>
      <c r="AC787" s="6">
        <v>6</v>
      </c>
      <c r="AD787" s="6">
        <v>720</v>
      </c>
    </row>
    <row r="788" spans="1:30" x14ac:dyDescent="0.3">
      <c r="A788" s="3" t="s">
        <v>32</v>
      </c>
      <c r="B788" s="4">
        <v>43403</v>
      </c>
      <c r="C788" s="3">
        <v>9</v>
      </c>
      <c r="D788" s="5">
        <v>398</v>
      </c>
      <c r="E788" s="5">
        <v>19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23</v>
      </c>
      <c r="O788" s="5">
        <v>30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/>
      <c r="V788" s="14">
        <v>865.4</v>
      </c>
      <c r="W788" s="14">
        <v>19.349665114638462</v>
      </c>
      <c r="X788" s="6">
        <f>V788+W788</f>
        <v>884.74966511463845</v>
      </c>
      <c r="Y788" s="12">
        <f t="shared" si="48"/>
        <v>470</v>
      </c>
      <c r="Z788" s="12">
        <f t="shared" si="49"/>
        <v>0</v>
      </c>
      <c r="AA788" s="12">
        <f t="shared" si="50"/>
        <v>250</v>
      </c>
      <c r="AB788" s="12">
        <f t="shared" si="51"/>
        <v>720</v>
      </c>
      <c r="AC788" s="6" t="b">
        <v>0</v>
      </c>
      <c r="AD788" s="6">
        <v>720</v>
      </c>
    </row>
    <row r="789" spans="1:30" x14ac:dyDescent="0.3">
      <c r="A789" s="3" t="s">
        <v>32</v>
      </c>
      <c r="B789" s="4">
        <v>43404</v>
      </c>
      <c r="C789" s="3">
        <v>6</v>
      </c>
      <c r="D789" s="5">
        <v>351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2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/>
      <c r="V789" s="14">
        <v>1075.2</v>
      </c>
      <c r="W789" s="14">
        <v>14.257725357432124</v>
      </c>
      <c r="X789" s="6">
        <f>V789+W789</f>
        <v>1089.4577253574321</v>
      </c>
      <c r="Y789" s="12">
        <f t="shared" si="48"/>
        <v>353</v>
      </c>
      <c r="Z789" s="12">
        <f t="shared" si="49"/>
        <v>0</v>
      </c>
      <c r="AA789" s="12">
        <f t="shared" si="50"/>
        <v>367</v>
      </c>
      <c r="AB789" s="12">
        <f t="shared" si="51"/>
        <v>720</v>
      </c>
      <c r="AC789" s="6">
        <v>6</v>
      </c>
      <c r="AD789" s="6">
        <v>720</v>
      </c>
    </row>
    <row r="790" spans="1:30" x14ac:dyDescent="0.3">
      <c r="A790" s="3" t="s">
        <v>32</v>
      </c>
      <c r="B790" s="4">
        <v>43405</v>
      </c>
      <c r="C790" s="3">
        <v>4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49</v>
      </c>
      <c r="O790" s="5">
        <v>78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/>
      <c r="V790" s="14">
        <v>1223.8000000000002</v>
      </c>
      <c r="W790" s="14">
        <v>7.6311071472181062</v>
      </c>
      <c r="X790" s="6">
        <f>V790+W790</f>
        <v>1231.4311071472182</v>
      </c>
      <c r="Y790" s="12">
        <f t="shared" si="48"/>
        <v>127</v>
      </c>
      <c r="Z790" s="12">
        <f t="shared" si="49"/>
        <v>0</v>
      </c>
      <c r="AA790" s="12">
        <f t="shared" si="50"/>
        <v>593</v>
      </c>
      <c r="AB790" s="12">
        <f t="shared" si="51"/>
        <v>720</v>
      </c>
      <c r="AC790" s="6">
        <v>12</v>
      </c>
      <c r="AD790" s="6">
        <v>720</v>
      </c>
    </row>
    <row r="791" spans="1:30" x14ac:dyDescent="0.3">
      <c r="A791" s="3" t="s">
        <v>32</v>
      </c>
      <c r="B791" s="4">
        <v>43409</v>
      </c>
      <c r="C791" s="3">
        <v>7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29</v>
      </c>
      <c r="L791" s="5">
        <v>0</v>
      </c>
      <c r="M791" s="5">
        <v>0</v>
      </c>
      <c r="N791" s="5">
        <v>62</v>
      </c>
      <c r="O791" s="5">
        <v>188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/>
      <c r="V791" s="14">
        <v>1660.4800000000002</v>
      </c>
      <c r="W791" s="14">
        <v>20.481153540406833</v>
      </c>
      <c r="X791" s="6">
        <f>V791+W791</f>
        <v>1680.9611535404072</v>
      </c>
      <c r="Y791" s="12">
        <f t="shared" si="48"/>
        <v>279</v>
      </c>
      <c r="Z791" s="12">
        <f t="shared" si="49"/>
        <v>0</v>
      </c>
      <c r="AA791" s="12">
        <f t="shared" si="50"/>
        <v>441</v>
      </c>
      <c r="AB791" s="12">
        <f t="shared" si="51"/>
        <v>720</v>
      </c>
      <c r="AC791" s="6">
        <v>10</v>
      </c>
      <c r="AD791" s="6">
        <v>720</v>
      </c>
    </row>
  </sheetData>
  <autoFilter ref="A1:AD791" xr:uid="{93EBB5B2-646A-4574-8B15-733A82F70B5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B401-6EAE-43B5-AD9E-F52C24B459B6}">
  <dimension ref="A1:D17"/>
  <sheetViews>
    <sheetView workbookViewId="0">
      <selection activeCell="E3" sqref="E3"/>
    </sheetView>
  </sheetViews>
  <sheetFormatPr defaultRowHeight="14.4" x14ac:dyDescent="0.3"/>
  <sheetData>
    <row r="1" spans="1:4" x14ac:dyDescent="0.3">
      <c r="A1" s="8" t="s">
        <v>14</v>
      </c>
      <c r="B1" s="8"/>
      <c r="C1" s="8"/>
      <c r="D1" s="8"/>
    </row>
    <row r="2" spans="1:4" x14ac:dyDescent="0.3">
      <c r="A2" s="8" t="s">
        <v>15</v>
      </c>
      <c r="B2" s="8"/>
      <c r="C2" s="8"/>
      <c r="D2" s="8"/>
    </row>
    <row r="3" spans="1:4" x14ac:dyDescent="0.3">
      <c r="A3" s="8" t="s">
        <v>16</v>
      </c>
      <c r="B3" s="8"/>
      <c r="C3" s="8"/>
      <c r="D3" s="8"/>
    </row>
    <row r="4" spans="1:4" x14ac:dyDescent="0.3">
      <c r="A4" s="8" t="s">
        <v>17</v>
      </c>
      <c r="B4" s="8"/>
      <c r="C4" s="8"/>
      <c r="D4" s="8"/>
    </row>
    <row r="5" spans="1:4" x14ac:dyDescent="0.3">
      <c r="A5" s="8" t="s">
        <v>18</v>
      </c>
      <c r="B5" s="8"/>
      <c r="C5" s="8"/>
      <c r="D5" s="8"/>
    </row>
    <row r="6" spans="1:4" x14ac:dyDescent="0.3">
      <c r="A6" s="8" t="s">
        <v>19</v>
      </c>
      <c r="B6" s="8"/>
      <c r="C6" s="8"/>
      <c r="D6" s="8"/>
    </row>
    <row r="7" spans="1:4" x14ac:dyDescent="0.3">
      <c r="A7" s="8" t="s">
        <v>20</v>
      </c>
      <c r="B7" s="8"/>
      <c r="C7" s="8"/>
      <c r="D7" s="8"/>
    </row>
    <row r="8" spans="1:4" x14ac:dyDescent="0.3">
      <c r="A8" s="8" t="s">
        <v>21</v>
      </c>
      <c r="B8" s="8"/>
      <c r="C8" s="8"/>
      <c r="D8" s="8"/>
    </row>
    <row r="9" spans="1:4" x14ac:dyDescent="0.3">
      <c r="A9" s="8" t="s">
        <v>22</v>
      </c>
      <c r="B9" s="8"/>
      <c r="C9" s="8"/>
      <c r="D9" s="8"/>
    </row>
    <row r="10" spans="1:4" x14ac:dyDescent="0.3">
      <c r="A10" s="8" t="s">
        <v>23</v>
      </c>
      <c r="B10" s="8"/>
      <c r="C10" s="8"/>
      <c r="D10" s="8"/>
    </row>
    <row r="11" spans="1:4" x14ac:dyDescent="0.3">
      <c r="A11" s="8" t="s">
        <v>24</v>
      </c>
      <c r="B11" s="8"/>
      <c r="C11" s="8"/>
      <c r="D11" s="8"/>
    </row>
    <row r="12" spans="1:4" x14ac:dyDescent="0.3">
      <c r="A12" s="8" t="s">
        <v>25</v>
      </c>
      <c r="B12" s="8"/>
      <c r="C12" s="8"/>
      <c r="D12" s="8"/>
    </row>
    <row r="13" spans="1:4" x14ac:dyDescent="0.3">
      <c r="A13" s="8" t="s">
        <v>26</v>
      </c>
      <c r="B13" s="8"/>
      <c r="C13" s="8"/>
      <c r="D13" s="8"/>
    </row>
    <row r="14" spans="1:4" x14ac:dyDescent="0.3">
      <c r="A14" s="8" t="s">
        <v>27</v>
      </c>
      <c r="B14" s="8"/>
      <c r="C14" s="8"/>
      <c r="D14" s="8"/>
    </row>
    <row r="15" spans="1:4" x14ac:dyDescent="0.3">
      <c r="A15" s="8" t="s">
        <v>28</v>
      </c>
      <c r="B15" s="8"/>
      <c r="C15" s="8"/>
      <c r="D15" s="8"/>
    </row>
    <row r="16" spans="1:4" x14ac:dyDescent="0.3">
      <c r="A16" s="8" t="s">
        <v>29</v>
      </c>
      <c r="B16" s="8"/>
      <c r="C16" s="8"/>
      <c r="D16" s="8"/>
    </row>
    <row r="17" spans="1:4" x14ac:dyDescent="0.3">
      <c r="A17" s="8" t="s">
        <v>30</v>
      </c>
      <c r="B17" s="8"/>
      <c r="C17" s="8"/>
      <c r="D17" s="8"/>
    </row>
  </sheetData>
  <mergeCells count="17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3:D13"/>
    <mergeCell ref="A14:D14"/>
    <mergeCell ref="A15:D15"/>
    <mergeCell ref="A16:D16"/>
    <mergeCell ref="A17:D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Erros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Groth</dc:creator>
  <cp:lastModifiedBy>Gerson Groth</cp:lastModifiedBy>
  <dcterms:created xsi:type="dcterms:W3CDTF">2019-06-08T02:38:29Z</dcterms:created>
  <dcterms:modified xsi:type="dcterms:W3CDTF">2019-06-08T04:30:27Z</dcterms:modified>
</cp:coreProperties>
</file>