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erso\Downloads\"/>
    </mc:Choice>
  </mc:AlternateContent>
  <xr:revisionPtr revIDLastSave="0" documentId="13_ncr:1_{5A193023-1D67-481F-B321-B529FA4248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Hoja1!$C$1:$K$68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" l="1"/>
  <c r="G73" i="1"/>
  <c r="G72" i="1"/>
  <c r="G68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<sst xmlns="http://schemas.openxmlformats.org/spreadsheetml/2006/main" count="78" uniqueCount="76">
  <si>
    <t>SKU</t>
  </si>
  <si>
    <t>DESCRIPCIÓN</t>
  </si>
  <si>
    <t>PH Elite Jumbo Plus Ecológico UH 500 mts x1x4</t>
  </si>
  <si>
    <t>SE Elite Inst. Doblada en 4 Plus UH 30x30 cm x24x100</t>
  </si>
  <si>
    <t>PT Elite Interfoliado Plus Ecológico UH ST 21.6x21 cm x18x250</t>
  </si>
  <si>
    <t>SE Elite Instit. Excellence UH 33x33 cm x24x100</t>
  </si>
  <si>
    <t>SE Elite Inst. Cortada Classic UH 15x15 cm x12x1000</t>
  </si>
  <si>
    <t>SE Elite Inst. Ecológica Plus UH 33x22.5cm x24x100</t>
  </si>
  <si>
    <t>PT Elite Jumbo Excellence DH x 200 mts x1x2</t>
  </si>
  <si>
    <t>SE Elite Inst. Restaurantes Plus UH 33x22.5 cm x24x100</t>
  </si>
  <si>
    <t>PH Elite Institucional Classic DH 16.5 mts x10x2</t>
  </si>
  <si>
    <t>PT Elite Interfoliado Excellence DH ST 21.6x21 cm x20x150</t>
  </si>
  <si>
    <t>PT Elite Jumbo Classic Básica UH 200 mts x1x1</t>
  </si>
  <si>
    <t>PT Elite Jumbo Excellence DH x 80 mts x1x2</t>
  </si>
  <si>
    <t>PH Elite Jumbo Excellence DH 250 mts x1x6</t>
  </si>
  <si>
    <t>PH Elite Excellence DH 65 mts x4x8</t>
  </si>
  <si>
    <t>SE Elite Instit. Excellence UH 24x24 cm x24x100</t>
  </si>
  <si>
    <t>SE Elite Inst. Cortada Classic UH 14x13.5 cm x18x300</t>
  </si>
  <si>
    <t>PT Elite Jumbo Plus Blanca DH 30 mts x8x1</t>
  </si>
  <si>
    <t>PH Elite Excellence DH 23 mts x4x12</t>
  </si>
  <si>
    <t>Directo</t>
  </si>
  <si>
    <t>Indirecto</t>
  </si>
  <si>
    <t>PH Rendipel Pro Jumbo UH 280 mts x1x6</t>
  </si>
  <si>
    <t>PH Elite Institucional Classic DH 13 mts x2x24</t>
  </si>
  <si>
    <t>SE Elite Interfoliado Classic UH 21.6x10.5 cm x8x300</t>
  </si>
  <si>
    <t>SE Pinkberry 100x24</t>
  </si>
  <si>
    <t>SE Inca Rail 100x24</t>
  </si>
  <si>
    <t>PH Rendipel Pro Jumbo UH 100 mts x1x6</t>
  </si>
  <si>
    <t>PT Rendipel Pro DH 120 mts x1x1</t>
  </si>
  <si>
    <t>FA Elite Individual 60x30</t>
  </si>
  <si>
    <t>PT Elite Interfoliado Plus Blanco DH XL 21.6x25 cm x18x200</t>
  </si>
  <si>
    <t>PT Elite Interfoliado Plus Blanco DH ST 21.6x21 cm x18x200</t>
  </si>
  <si>
    <t>PT Elite Jumbo Classic Básica UH 200 mts x1x2</t>
  </si>
  <si>
    <t>PT Elite Jumbo Plus Ecológica UH 300 mts x1x2</t>
  </si>
  <si>
    <t>SE Rendipel Pro UH 14X13.5 cm x1x1800</t>
  </si>
  <si>
    <t>PT Elite Jumbo Classic Blanca UH 200 mts x1x2</t>
  </si>
  <si>
    <t>PT Elite Interfoliado Classic UH XL 21.6x25 cm x8x150</t>
  </si>
  <si>
    <t>PT Elite Jumbo Plus Blanca UH 300 mts x1x2</t>
  </si>
  <si>
    <t>PH Elite Jumbo Plus Blanco UH 550 mts x1x4</t>
  </si>
  <si>
    <t>PH Elite Jumbo Classic AHORRO UH 500 mts x1x4</t>
  </si>
  <si>
    <t>PO Elite Individual 36x8</t>
  </si>
  <si>
    <t>MA Mascarilla Elite Professional 40x50</t>
  </si>
  <si>
    <t>PH ELITE UH AHORRO CLASSIC 700m X4</t>
  </si>
  <si>
    <t>RC ELITE PROFESSIONAL PLUS 15m 3X8</t>
  </si>
  <si>
    <t>TO ELITE BASICA UH 200MX2 CLASSIC</t>
  </si>
  <si>
    <t>SABANILLA ELITE PLUS UH 100m X 2  53cm</t>
  </si>
  <si>
    <t>SERVILLETA GOURMET BLANCA UH X 50 X 12</t>
  </si>
  <si>
    <t>PAÑO MULITUSO AZUL MAX 70 - 88 PAÑOS</t>
  </si>
  <si>
    <t>PAÑO MAXWIPE80  ELITE 80 PAÑOS X 6 ROJO</t>
  </si>
  <si>
    <t>PAÑO MAXWIPE80 ELITE 80 PAÑOS X 6 AMARIL</t>
  </si>
  <si>
    <t>HIGIENICO RENDIPEL PRO DH 115m x6</t>
  </si>
  <si>
    <t>MASCARILLA ELITE PRO DISPLAY 50 x 40</t>
  </si>
  <si>
    <t>NP JABON ELITE ALCOHOL GEL BOTELLA x1L</t>
  </si>
  <si>
    <t>MASCARILLA SOFTYS 50 x 40</t>
  </si>
  <si>
    <t>MASCARILLA ELITE PRO 50 x 1</t>
  </si>
  <si>
    <t>MASCARILLA ELITE PRO 50 x 40 CL</t>
  </si>
  <si>
    <t>Costo total</t>
  </si>
  <si>
    <t>NP JABON ELITE ALCOHOL GEL 12x320mL</t>
  </si>
  <si>
    <t>NP JABON CPC ESPUMA MULTIFLEX 6x1L</t>
  </si>
  <si>
    <t>NP JABON  ALC SPRAY ELITE MULTIFLEX 6x1L</t>
  </si>
  <si>
    <t>NP JABON ESPUMA BOTELLA 6x800mL</t>
  </si>
  <si>
    <t>NP JABON ECONOMICO PE 2 x 5 L</t>
  </si>
  <si>
    <t>NP JABON ELITE ALCOHOL GEL 2x5L</t>
  </si>
  <si>
    <t>NP JABON ELITE ALCOHOL GEL 12x1L</t>
  </si>
  <si>
    <t>NP JABON ALCOHOL SPRAY ELITE 2x5L</t>
  </si>
  <si>
    <t>NP JABON  MULTIFLEX ELITE ALCO. GEL 6x1L</t>
  </si>
  <si>
    <t>NP JABON ELITE ECONOMICO 2X5 L</t>
  </si>
  <si>
    <t>NP JABON MULTIFLEX ELITE GLICERINA 6X1 L</t>
  </si>
  <si>
    <t>NP JABON MULTIFLEX ELITE ESPUMA 6X1L</t>
  </si>
  <si>
    <t>NP JABON MULTIFLEX  ELITE SPRAY  6x1L</t>
  </si>
  <si>
    <t>PH ELITE DH CLASSIC 2X10 15ME</t>
  </si>
  <si>
    <t>Maxwipe 70 - 88 paños x6x1</t>
  </si>
  <si>
    <t>Maxwipe 80 - 80 paños x6x1</t>
  </si>
  <si>
    <t>PAÑO MAXWIPE80 ELITE 80 PAÑOS X 6 AZUL</t>
  </si>
  <si>
    <t>PAÑO MAXWIPE80 ELITE 80 PAÑOS X 6 VERDE</t>
  </si>
  <si>
    <t>ANTES 370041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</si>
</sst>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0" xfId="0" applyNumberForma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4" borderId="0" xfId="0" applyFill="1"/>
    <xf numFmtId="43" fontId="0" fillId="4" borderId="0" xfId="1" applyFont="1" applyFill="1"/>
    <xf numFmtId="4" fontId="0" fillId="4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8"/>
  <sheetViews>
    <sheetView showGridLines="0" tabSelected="1" workbookViewId="0">
      <pane ySplit="1" topLeftCell="A2" activePane="bottomLeft" state="frozen"/>
      <selection pane="bottomLeft" activeCell="C2" sqref="C2"/>
    </sheetView>
  </sheetViews>
  <sheetFormatPr baseColWidth="10" defaultRowHeight="14.4" x14ac:dyDescent="0.3"/>
  <cols>
    <col min="2" max="2" width="14.109375" bestFit="1" customWidth="1"/>
    <col min="3" max="3" width="7" bestFit="1" customWidth="1"/>
    <col min="4" max="4" width="48.44140625" customWidth="1"/>
    <col min="5" max="6" width="7.5546875" customWidth="1"/>
    <col min="7" max="7" width="8.5546875" bestFit="1" customWidth="1"/>
  </cols>
  <sheetData>
    <row r="1" spans="3:10" x14ac:dyDescent="0.3">
      <c r="C1" s="1" t="s">
        <v>0</v>
      </c>
      <c r="D1" s="1" t="s">
        <v>1</v>
      </c>
      <c r="E1" s="1" t="s">
        <v>20</v>
      </c>
      <c r="F1" s="1" t="s">
        <v>21</v>
      </c>
      <c r="G1" s="8" t="s">
        <v>56</v>
      </c>
    </row>
    <row r="2" spans="3:10" x14ac:dyDescent="0.3">
      <c r="C2" s="4">
        <v>360374</v>
      </c>
      <c r="D2" s="3" t="s">
        <v>2</v>
      </c>
      <c r="E2" s="6">
        <v>12.149760000000001</v>
      </c>
      <c r="F2" s="6">
        <v>4.2617700000000003</v>
      </c>
      <c r="G2" s="14">
        <f>+E2+F2</f>
        <v>16.411529999999999</v>
      </c>
      <c r="H2" s="9"/>
      <c r="I2" s="9"/>
      <c r="J2" s="10"/>
    </row>
    <row r="3" spans="3:10" x14ac:dyDescent="0.3">
      <c r="C3" s="4">
        <v>360442</v>
      </c>
      <c r="D3" s="3" t="s">
        <v>3</v>
      </c>
      <c r="E3" s="6">
        <v>24.411330000000003</v>
      </c>
      <c r="F3" s="6">
        <v>5.5209899999999994</v>
      </c>
      <c r="G3" s="14">
        <f t="shared" ref="G3:G66" si="0">+E3+F3</f>
        <v>29.932320000000004</v>
      </c>
      <c r="H3" s="9"/>
      <c r="I3" s="9"/>
      <c r="J3" s="10"/>
    </row>
    <row r="4" spans="3:10" x14ac:dyDescent="0.3">
      <c r="C4" s="4">
        <v>360484</v>
      </c>
      <c r="D4" s="3" t="s">
        <v>4</v>
      </c>
      <c r="E4" s="6">
        <v>31.048290000000001</v>
      </c>
      <c r="F4" s="6">
        <v>11.84027</v>
      </c>
      <c r="G4" s="14">
        <f t="shared" si="0"/>
        <v>42.888559999999998</v>
      </c>
      <c r="H4" s="9"/>
      <c r="I4" s="9"/>
      <c r="J4" s="10"/>
    </row>
    <row r="5" spans="3:10" x14ac:dyDescent="0.3">
      <c r="C5" s="4">
        <v>360854</v>
      </c>
      <c r="D5" s="3" t="s">
        <v>5</v>
      </c>
      <c r="E5" s="6">
        <v>39.183519999999994</v>
      </c>
      <c r="F5" s="6">
        <v>11.50202</v>
      </c>
      <c r="G5" s="14">
        <f t="shared" si="0"/>
        <v>50.685539999999996</v>
      </c>
      <c r="H5" s="9"/>
      <c r="I5" s="9"/>
      <c r="J5" s="10"/>
    </row>
    <row r="6" spans="3:10" x14ac:dyDescent="0.3">
      <c r="C6" s="4">
        <v>360883</v>
      </c>
      <c r="D6" s="3" t="s">
        <v>6</v>
      </c>
      <c r="E6" s="6">
        <v>41.438079999999999</v>
      </c>
      <c r="F6" s="6">
        <v>13.671799999999999</v>
      </c>
      <c r="G6" s="14">
        <f t="shared" si="0"/>
        <v>55.109879999999997</v>
      </c>
      <c r="H6" s="9"/>
      <c r="I6" s="9"/>
      <c r="J6" s="10"/>
    </row>
    <row r="7" spans="3:10" x14ac:dyDescent="0.3">
      <c r="C7" s="4">
        <v>360970</v>
      </c>
      <c r="D7" s="3" t="s">
        <v>7</v>
      </c>
      <c r="E7" s="6">
        <v>21.096340000000001</v>
      </c>
      <c r="F7" s="6">
        <v>11.73183</v>
      </c>
      <c r="G7" s="14">
        <f t="shared" si="0"/>
        <v>32.82817</v>
      </c>
      <c r="H7" s="9"/>
      <c r="I7" s="9"/>
      <c r="J7" s="10"/>
    </row>
    <row r="8" spans="3:10" x14ac:dyDescent="0.3">
      <c r="C8" s="4">
        <v>360975</v>
      </c>
      <c r="D8" s="3" t="s">
        <v>8</v>
      </c>
      <c r="E8" s="6">
        <v>18.797009999999997</v>
      </c>
      <c r="F8" s="6">
        <v>3.4689299999999994</v>
      </c>
      <c r="G8" s="14">
        <f t="shared" si="0"/>
        <v>22.265939999999997</v>
      </c>
      <c r="H8" s="9"/>
      <c r="I8" s="9"/>
      <c r="J8" s="10"/>
    </row>
    <row r="9" spans="3:10" x14ac:dyDescent="0.3">
      <c r="C9" s="4">
        <v>360976</v>
      </c>
      <c r="D9" s="3" t="s">
        <v>9</v>
      </c>
      <c r="E9" s="6">
        <v>20.34966</v>
      </c>
      <c r="F9" s="6">
        <v>6.3452399999999995</v>
      </c>
      <c r="G9" s="14">
        <f t="shared" si="0"/>
        <v>26.694900000000001</v>
      </c>
      <c r="H9" s="9"/>
      <c r="I9" s="9"/>
      <c r="J9" s="10"/>
    </row>
    <row r="10" spans="3:10" x14ac:dyDescent="0.3">
      <c r="C10" s="4">
        <v>361085</v>
      </c>
      <c r="D10" s="3" t="s">
        <v>10</v>
      </c>
      <c r="E10" s="6">
        <v>5.4761800000000003</v>
      </c>
      <c r="F10" s="6">
        <v>1.7708799999999998</v>
      </c>
      <c r="G10" s="14">
        <f t="shared" si="0"/>
        <v>7.2470600000000003</v>
      </c>
      <c r="H10" s="9"/>
      <c r="I10" s="9"/>
      <c r="J10" s="10"/>
    </row>
    <row r="11" spans="3:10" x14ac:dyDescent="0.3">
      <c r="C11" s="4">
        <v>361179</v>
      </c>
      <c r="D11" s="3" t="s">
        <v>11</v>
      </c>
      <c r="E11" s="6">
        <v>39.691699999999997</v>
      </c>
      <c r="F11" s="6">
        <v>8.0656199999999991</v>
      </c>
      <c r="G11" s="14">
        <f t="shared" si="0"/>
        <v>47.757319999999993</v>
      </c>
      <c r="H11" s="9"/>
      <c r="I11" s="9"/>
      <c r="J11" s="10"/>
    </row>
    <row r="12" spans="3:10" x14ac:dyDescent="0.3">
      <c r="C12" s="4">
        <v>361311</v>
      </c>
      <c r="D12" s="3" t="s">
        <v>45</v>
      </c>
      <c r="E12" s="6">
        <v>16.31785</v>
      </c>
      <c r="F12" s="6">
        <v>3.5812300000000001</v>
      </c>
      <c r="G12" s="14">
        <f t="shared" si="0"/>
        <v>19.899080000000001</v>
      </c>
      <c r="H12" s="9"/>
      <c r="I12" s="9"/>
      <c r="J12" s="10"/>
    </row>
    <row r="13" spans="3:10" x14ac:dyDescent="0.3">
      <c r="C13" s="4">
        <v>361342</v>
      </c>
      <c r="D13" s="3" t="s">
        <v>12</v>
      </c>
      <c r="E13" s="6">
        <v>5.0699100000000001</v>
      </c>
      <c r="F13" s="6">
        <v>1.67248</v>
      </c>
      <c r="G13" s="14">
        <f t="shared" si="0"/>
        <v>6.7423900000000003</v>
      </c>
      <c r="H13" s="9"/>
      <c r="I13" s="9"/>
      <c r="J13" s="10"/>
    </row>
    <row r="14" spans="3:10" x14ac:dyDescent="0.3">
      <c r="C14" s="4">
        <v>361360</v>
      </c>
      <c r="D14" s="3" t="s">
        <v>13</v>
      </c>
      <c r="E14" s="6">
        <v>7.5682999999999998</v>
      </c>
      <c r="F14" s="6">
        <v>1.3630399999999998</v>
      </c>
      <c r="G14" s="14">
        <f t="shared" si="0"/>
        <v>8.9313399999999987</v>
      </c>
      <c r="H14" s="9"/>
      <c r="I14" s="9"/>
      <c r="J14" s="10"/>
    </row>
    <row r="15" spans="3:10" x14ac:dyDescent="0.3">
      <c r="C15" s="4">
        <v>361377</v>
      </c>
      <c r="D15" s="3" t="s">
        <v>14</v>
      </c>
      <c r="E15" s="6">
        <v>21.97176</v>
      </c>
      <c r="F15" s="6">
        <v>3.5272199999999998</v>
      </c>
      <c r="G15" s="14">
        <f t="shared" si="0"/>
        <v>25.49898</v>
      </c>
      <c r="H15" s="9"/>
      <c r="I15" s="9"/>
      <c r="J15" s="10"/>
    </row>
    <row r="16" spans="3:10" x14ac:dyDescent="0.3">
      <c r="C16" s="4">
        <v>361421</v>
      </c>
      <c r="D16" s="3" t="s">
        <v>15</v>
      </c>
      <c r="E16" s="6">
        <v>29.54982</v>
      </c>
      <c r="F16" s="6">
        <v>6.4343900000000005</v>
      </c>
      <c r="G16" s="14">
        <f t="shared" si="0"/>
        <v>35.984210000000004</v>
      </c>
      <c r="H16" s="9"/>
      <c r="I16" s="9"/>
      <c r="J16" s="10"/>
    </row>
    <row r="17" spans="3:10" x14ac:dyDescent="0.3">
      <c r="C17" s="4">
        <v>361424</v>
      </c>
      <c r="D17" s="3" t="s">
        <v>16</v>
      </c>
      <c r="E17" s="6">
        <v>20.99963</v>
      </c>
      <c r="F17" s="6">
        <v>7.4551300000000005</v>
      </c>
      <c r="G17" s="14">
        <f t="shared" si="0"/>
        <v>28.45476</v>
      </c>
      <c r="H17" s="9"/>
      <c r="I17" s="9"/>
      <c r="J17" s="10"/>
    </row>
    <row r="18" spans="3:10" x14ac:dyDescent="0.3">
      <c r="C18" s="4">
        <v>361425</v>
      </c>
      <c r="D18" s="3" t="s">
        <v>17</v>
      </c>
      <c r="E18" s="6">
        <v>12.22301</v>
      </c>
      <c r="F18" s="6">
        <v>2.7769500000000003</v>
      </c>
      <c r="G18" s="14">
        <f t="shared" si="0"/>
        <v>14.999960000000002</v>
      </c>
      <c r="H18" s="9"/>
      <c r="I18" s="9"/>
      <c r="J18" s="10"/>
    </row>
    <row r="19" spans="3:10" x14ac:dyDescent="0.3">
      <c r="C19" s="4">
        <v>361429</v>
      </c>
      <c r="D19" s="3" t="s">
        <v>18</v>
      </c>
      <c r="E19" s="6">
        <v>10.64002</v>
      </c>
      <c r="F19" s="6">
        <v>3.40754</v>
      </c>
      <c r="G19" s="14">
        <f t="shared" si="0"/>
        <v>14.047560000000001</v>
      </c>
      <c r="H19" s="9"/>
      <c r="I19" s="9"/>
      <c r="J19" s="10"/>
    </row>
    <row r="20" spans="3:10" x14ac:dyDescent="0.3">
      <c r="C20" s="4">
        <v>361444</v>
      </c>
      <c r="D20" s="3" t="s">
        <v>19</v>
      </c>
      <c r="E20" s="6">
        <v>17.28539</v>
      </c>
      <c r="F20" s="6">
        <v>3.7881900000000006</v>
      </c>
      <c r="G20" s="14">
        <f t="shared" si="0"/>
        <v>21.07358</v>
      </c>
      <c r="H20" s="9"/>
      <c r="I20" s="9"/>
      <c r="J20" s="10"/>
    </row>
    <row r="21" spans="3:10" x14ac:dyDescent="0.3">
      <c r="C21" s="4">
        <v>361446</v>
      </c>
      <c r="D21" s="3" t="s">
        <v>22</v>
      </c>
      <c r="E21" s="6">
        <v>12.88635</v>
      </c>
      <c r="F21" s="6">
        <v>3.0081099999999998</v>
      </c>
      <c r="G21" s="14">
        <f t="shared" si="0"/>
        <v>15.89446</v>
      </c>
      <c r="H21" s="9"/>
      <c r="I21" s="9"/>
      <c r="J21" s="10"/>
    </row>
    <row r="22" spans="3:10" x14ac:dyDescent="0.3">
      <c r="C22" s="4">
        <v>361449</v>
      </c>
      <c r="D22" s="3" t="s">
        <v>23</v>
      </c>
      <c r="E22" s="6">
        <v>8.6363199999999996</v>
      </c>
      <c r="F22" s="6">
        <v>1.7400599999999997</v>
      </c>
      <c r="G22" s="14">
        <f t="shared" si="0"/>
        <v>10.376379999999999</v>
      </c>
      <c r="H22" s="9"/>
      <c r="I22" s="9"/>
      <c r="J22" s="10"/>
    </row>
    <row r="23" spans="3:10" x14ac:dyDescent="0.3">
      <c r="C23" s="4">
        <v>361450</v>
      </c>
      <c r="D23" s="3" t="s">
        <v>24</v>
      </c>
      <c r="E23" s="6">
        <v>6.0012299999999996</v>
      </c>
      <c r="F23" s="6">
        <v>2.8160799999999999</v>
      </c>
      <c r="G23" s="14">
        <f t="shared" si="0"/>
        <v>8.8173099999999991</v>
      </c>
      <c r="H23" s="9"/>
      <c r="I23" s="9"/>
      <c r="J23" s="10"/>
    </row>
    <row r="24" spans="3:10" x14ac:dyDescent="0.3">
      <c r="C24" s="4">
        <v>361460</v>
      </c>
      <c r="D24" s="3" t="s">
        <v>25</v>
      </c>
      <c r="E24" s="6">
        <v>18.294029999999999</v>
      </c>
      <c r="F24" s="6">
        <v>11.73183</v>
      </c>
      <c r="G24" s="14">
        <f t="shared" si="0"/>
        <v>30.025860000000002</v>
      </c>
      <c r="H24" s="9"/>
      <c r="I24" s="9"/>
      <c r="J24" s="10"/>
    </row>
    <row r="25" spans="3:10" x14ac:dyDescent="0.3">
      <c r="C25" s="4">
        <v>361481</v>
      </c>
      <c r="D25" s="3" t="s">
        <v>26</v>
      </c>
      <c r="E25" s="6">
        <v>20.671130000000002</v>
      </c>
      <c r="F25" s="6">
        <v>6.8376899999999994</v>
      </c>
      <c r="G25" s="14">
        <f t="shared" si="0"/>
        <v>27.50882</v>
      </c>
      <c r="H25" s="9"/>
      <c r="I25" s="9"/>
      <c r="J25" s="10"/>
    </row>
    <row r="26" spans="3:10" x14ac:dyDescent="0.3">
      <c r="C26" s="4">
        <v>361486</v>
      </c>
      <c r="D26" s="3" t="s">
        <v>46</v>
      </c>
      <c r="E26" s="6">
        <v>128.72</v>
      </c>
      <c r="F26" s="6">
        <v>0</v>
      </c>
      <c r="G26" s="14">
        <f t="shared" si="0"/>
        <v>128.72</v>
      </c>
      <c r="H26" s="9"/>
      <c r="I26" s="9"/>
      <c r="J26" s="10"/>
    </row>
    <row r="27" spans="3:10" x14ac:dyDescent="0.3">
      <c r="C27" s="4">
        <v>361497</v>
      </c>
      <c r="D27" s="3" t="s">
        <v>27</v>
      </c>
      <c r="E27" s="6">
        <v>8.7614799999999988</v>
      </c>
      <c r="F27" s="6">
        <v>0</v>
      </c>
      <c r="G27" s="14">
        <f t="shared" si="0"/>
        <v>8.7614799999999988</v>
      </c>
      <c r="H27" s="9"/>
      <c r="I27" s="9"/>
      <c r="J27" s="10"/>
    </row>
    <row r="28" spans="3:10" x14ac:dyDescent="0.3">
      <c r="C28" s="4">
        <v>361499</v>
      </c>
      <c r="D28" s="3" t="s">
        <v>28</v>
      </c>
      <c r="E28" s="6">
        <v>4.68954</v>
      </c>
      <c r="F28" s="6">
        <v>1.0643500000000001</v>
      </c>
      <c r="G28" s="14">
        <f t="shared" si="0"/>
        <v>5.7538900000000002</v>
      </c>
      <c r="H28" s="9"/>
      <c r="I28" s="9"/>
      <c r="J28" s="10"/>
    </row>
    <row r="29" spans="3:10" x14ac:dyDescent="0.3">
      <c r="C29" s="4">
        <v>361515</v>
      </c>
      <c r="D29" s="3" t="s">
        <v>29</v>
      </c>
      <c r="E29" s="6">
        <v>32.667760000000001</v>
      </c>
      <c r="F29" s="6">
        <v>5.0454499999999998</v>
      </c>
      <c r="G29" s="14">
        <f t="shared" si="0"/>
        <v>37.713210000000004</v>
      </c>
      <c r="H29" s="9"/>
      <c r="I29" s="9"/>
      <c r="J29" s="10"/>
    </row>
    <row r="30" spans="3:10" x14ac:dyDescent="0.3">
      <c r="C30" s="4">
        <v>361530</v>
      </c>
      <c r="D30" s="3" t="s">
        <v>30</v>
      </c>
      <c r="E30" s="6">
        <v>39.698430000000002</v>
      </c>
      <c r="F30" s="6">
        <v>11.264809999999999</v>
      </c>
      <c r="G30" s="14">
        <f t="shared" si="0"/>
        <v>50.963239999999999</v>
      </c>
      <c r="H30" s="9"/>
      <c r="I30" s="9"/>
      <c r="J30" s="10"/>
    </row>
    <row r="31" spans="3:10" x14ac:dyDescent="0.3">
      <c r="C31" s="4">
        <v>361531</v>
      </c>
      <c r="D31" s="3" t="s">
        <v>31</v>
      </c>
      <c r="E31" s="6">
        <v>34.462180000000004</v>
      </c>
      <c r="F31" s="6">
        <v>9.4632099999999983</v>
      </c>
      <c r="G31" s="14">
        <f t="shared" si="0"/>
        <v>43.92539</v>
      </c>
      <c r="H31" s="9"/>
      <c r="I31" s="9"/>
      <c r="J31" s="10"/>
    </row>
    <row r="32" spans="3:10" x14ac:dyDescent="0.3">
      <c r="C32" s="4">
        <v>361532</v>
      </c>
      <c r="D32" s="3" t="s">
        <v>32</v>
      </c>
      <c r="E32" s="6">
        <v>9.4145599999999998</v>
      </c>
      <c r="F32" s="6">
        <v>2.93363</v>
      </c>
      <c r="G32" s="14">
        <f t="shared" si="0"/>
        <v>12.348189999999999</v>
      </c>
      <c r="H32" s="9"/>
      <c r="I32" s="9"/>
      <c r="J32" s="10"/>
    </row>
    <row r="33" spans="3:10" x14ac:dyDescent="0.3">
      <c r="C33" s="4">
        <v>361532</v>
      </c>
      <c r="D33" s="3" t="s">
        <v>44</v>
      </c>
      <c r="E33" s="6">
        <v>9.4145599999999998</v>
      </c>
      <c r="F33" s="6">
        <v>2.93363</v>
      </c>
      <c r="G33" s="14">
        <f t="shared" si="0"/>
        <v>12.348189999999999</v>
      </c>
      <c r="H33" s="9"/>
      <c r="I33" s="9"/>
      <c r="J33" s="10"/>
    </row>
    <row r="34" spans="3:10" x14ac:dyDescent="0.3">
      <c r="C34" s="4">
        <v>361533</v>
      </c>
      <c r="D34" s="3" t="s">
        <v>33</v>
      </c>
      <c r="E34" s="6">
        <v>13.80585</v>
      </c>
      <c r="F34" s="6">
        <v>4.4026399999999999</v>
      </c>
      <c r="G34" s="14">
        <f t="shared" si="0"/>
        <v>18.208489999999998</v>
      </c>
      <c r="H34" s="9"/>
      <c r="I34" s="9"/>
      <c r="J34" s="10"/>
    </row>
    <row r="35" spans="3:10" x14ac:dyDescent="0.3">
      <c r="C35" s="4">
        <v>361534</v>
      </c>
      <c r="D35" s="3" t="s">
        <v>34</v>
      </c>
      <c r="E35" s="6">
        <v>4.8538100000000002</v>
      </c>
      <c r="F35" s="6">
        <v>1.5162099999999998</v>
      </c>
      <c r="G35" s="14">
        <f t="shared" si="0"/>
        <v>6.3700200000000002</v>
      </c>
      <c r="H35" s="9"/>
      <c r="I35" s="9"/>
      <c r="J35" s="10"/>
    </row>
    <row r="36" spans="3:10" x14ac:dyDescent="0.3">
      <c r="C36" s="4">
        <v>361535</v>
      </c>
      <c r="D36" s="3" t="s">
        <v>35</v>
      </c>
      <c r="E36" s="6">
        <v>12.139100000000001</v>
      </c>
      <c r="F36" s="6">
        <v>2.2189800000000002</v>
      </c>
      <c r="G36" s="14">
        <f t="shared" si="0"/>
        <v>14.358080000000001</v>
      </c>
      <c r="H36" s="9"/>
      <c r="I36" s="9"/>
      <c r="J36" s="10"/>
    </row>
    <row r="37" spans="3:10" x14ac:dyDescent="0.3">
      <c r="C37" s="4">
        <v>361536</v>
      </c>
      <c r="D37" s="3" t="s">
        <v>36</v>
      </c>
      <c r="E37" s="6">
        <v>11.57962</v>
      </c>
      <c r="F37" s="6">
        <v>3.1398200000000003</v>
      </c>
      <c r="G37" s="14">
        <f t="shared" si="0"/>
        <v>14.719440000000001</v>
      </c>
      <c r="H37" s="9"/>
      <c r="I37" s="9"/>
      <c r="J37" s="10"/>
    </row>
    <row r="38" spans="3:10" x14ac:dyDescent="0.3">
      <c r="C38" s="4">
        <v>361537</v>
      </c>
      <c r="D38" s="3" t="s">
        <v>37</v>
      </c>
      <c r="E38" s="6">
        <v>18.810470000000002</v>
      </c>
      <c r="F38" s="6">
        <v>3.4761100000000007</v>
      </c>
      <c r="G38" s="14">
        <f t="shared" si="0"/>
        <v>22.286580000000004</v>
      </c>
      <c r="H38" s="9"/>
      <c r="I38" s="9"/>
      <c r="J38" s="10"/>
    </row>
    <row r="39" spans="3:10" x14ac:dyDescent="0.3">
      <c r="C39" s="4">
        <v>361540</v>
      </c>
      <c r="D39" s="3" t="s">
        <v>38</v>
      </c>
      <c r="E39" s="6">
        <v>14.0923</v>
      </c>
      <c r="F39" s="6">
        <v>3.69225</v>
      </c>
      <c r="G39" s="14">
        <f t="shared" si="0"/>
        <v>17.784549999999999</v>
      </c>
      <c r="H39" s="9"/>
      <c r="I39" s="9"/>
      <c r="J39" s="10"/>
    </row>
    <row r="40" spans="3:10" x14ac:dyDescent="0.3">
      <c r="C40" s="4">
        <v>361568</v>
      </c>
      <c r="D40" s="3" t="s">
        <v>47</v>
      </c>
      <c r="E40" s="6">
        <v>92.72</v>
      </c>
      <c r="F40" s="6">
        <v>0</v>
      </c>
      <c r="G40" s="14">
        <f t="shared" si="0"/>
        <v>92.72</v>
      </c>
      <c r="H40" s="9"/>
      <c r="I40" s="9"/>
      <c r="J40" s="10"/>
    </row>
    <row r="41" spans="3:10" x14ac:dyDescent="0.3">
      <c r="C41" s="4">
        <v>361570</v>
      </c>
      <c r="D41" s="3" t="s">
        <v>42</v>
      </c>
      <c r="E41" s="6">
        <v>17.066800000000001</v>
      </c>
      <c r="F41" s="6">
        <v>3.32959</v>
      </c>
      <c r="G41" s="14">
        <f t="shared" si="0"/>
        <v>20.39639</v>
      </c>
      <c r="H41" s="9"/>
      <c r="I41" s="9"/>
      <c r="J41" s="10"/>
    </row>
    <row r="42" spans="3:10" x14ac:dyDescent="0.3">
      <c r="C42" s="4">
        <v>361571</v>
      </c>
      <c r="D42" s="3" t="s">
        <v>39</v>
      </c>
      <c r="E42" s="6">
        <v>12.505439999999998</v>
      </c>
      <c r="F42" s="6">
        <v>2.5570900000000001</v>
      </c>
      <c r="G42" s="14">
        <f t="shared" si="0"/>
        <v>15.062529999999999</v>
      </c>
      <c r="H42" s="9"/>
      <c r="I42" s="9"/>
      <c r="J42" s="10"/>
    </row>
    <row r="43" spans="3:10" x14ac:dyDescent="0.3">
      <c r="C43" s="4">
        <v>361574</v>
      </c>
      <c r="D43" s="3" t="s">
        <v>40</v>
      </c>
      <c r="E43" s="6">
        <v>48.639960000000002</v>
      </c>
      <c r="F43" s="6">
        <v>12.06185</v>
      </c>
      <c r="G43" s="14">
        <f t="shared" si="0"/>
        <v>60.701810000000002</v>
      </c>
      <c r="H43" s="9"/>
      <c r="I43" s="9"/>
      <c r="J43" s="10"/>
    </row>
    <row r="44" spans="3:10" x14ac:dyDescent="0.3">
      <c r="C44" s="4">
        <v>361579</v>
      </c>
      <c r="D44" s="3" t="s">
        <v>48</v>
      </c>
      <c r="E44" s="6">
        <v>136</v>
      </c>
      <c r="F44" s="6">
        <v>0</v>
      </c>
      <c r="G44" s="14">
        <f t="shared" si="0"/>
        <v>136</v>
      </c>
      <c r="H44" s="9"/>
      <c r="I44" s="9"/>
      <c r="J44" s="10"/>
    </row>
    <row r="45" spans="3:10" x14ac:dyDescent="0.3">
      <c r="C45" s="4">
        <v>361580</v>
      </c>
      <c r="D45" s="3" t="s">
        <v>49</v>
      </c>
      <c r="E45" s="6">
        <v>136</v>
      </c>
      <c r="F45" s="6">
        <v>0</v>
      </c>
      <c r="G45" s="14">
        <f t="shared" si="0"/>
        <v>136</v>
      </c>
      <c r="H45" s="9"/>
      <c r="I45" s="9"/>
      <c r="J45" s="10"/>
    </row>
    <row r="46" spans="3:10" x14ac:dyDescent="0.3">
      <c r="C46" s="4">
        <v>361593</v>
      </c>
      <c r="D46" s="3" t="s">
        <v>43</v>
      </c>
      <c r="E46" s="6">
        <v>16.1751</v>
      </c>
      <c r="F46" s="6">
        <v>3.3371500000000003</v>
      </c>
      <c r="G46" s="14">
        <f t="shared" si="0"/>
        <v>19.512250000000002</v>
      </c>
      <c r="H46" s="9"/>
      <c r="I46" s="9"/>
      <c r="J46" s="10"/>
    </row>
    <row r="47" spans="3:10" x14ac:dyDescent="0.3">
      <c r="C47" s="4">
        <v>361616</v>
      </c>
      <c r="D47" s="3" t="s">
        <v>50</v>
      </c>
      <c r="E47" s="6">
        <v>7.8895600000000012</v>
      </c>
      <c r="F47" s="6">
        <v>1.68509</v>
      </c>
      <c r="G47" s="14">
        <f t="shared" si="0"/>
        <v>9.5746500000000019</v>
      </c>
      <c r="H47" s="9"/>
      <c r="I47" s="9"/>
      <c r="J47" s="10"/>
    </row>
    <row r="48" spans="3:10" x14ac:dyDescent="0.3">
      <c r="C48" s="4">
        <v>361616</v>
      </c>
      <c r="D48" s="3" t="s">
        <v>50</v>
      </c>
      <c r="E48" s="6">
        <v>7.8895600000000012</v>
      </c>
      <c r="F48" s="6">
        <v>1.68509</v>
      </c>
      <c r="G48" s="14">
        <f t="shared" si="0"/>
        <v>9.5746500000000019</v>
      </c>
      <c r="H48" s="9"/>
      <c r="I48" s="9"/>
      <c r="J48" s="10"/>
    </row>
    <row r="49" spans="3:10" x14ac:dyDescent="0.3">
      <c r="C49" s="4">
        <v>371565</v>
      </c>
      <c r="D49" s="3" t="s">
        <v>55</v>
      </c>
      <c r="E49" s="6">
        <v>331.10509999999999</v>
      </c>
      <c r="F49" s="6">
        <v>0</v>
      </c>
      <c r="G49" s="14">
        <f t="shared" si="0"/>
        <v>331.10509999999999</v>
      </c>
      <c r="H49" s="9"/>
      <c r="I49" s="9"/>
      <c r="J49" s="10"/>
    </row>
    <row r="50" spans="3:10" x14ac:dyDescent="0.3">
      <c r="C50" s="4">
        <v>371526</v>
      </c>
      <c r="D50" s="3" t="s">
        <v>53</v>
      </c>
      <c r="E50" s="6">
        <v>256.43540000000002</v>
      </c>
      <c r="F50" s="6">
        <v>111.01450000000001</v>
      </c>
      <c r="G50" s="14">
        <f t="shared" si="0"/>
        <v>367.44990000000001</v>
      </c>
      <c r="H50" s="9"/>
      <c r="I50" s="9"/>
      <c r="J50" s="10"/>
    </row>
    <row r="51" spans="3:10" x14ac:dyDescent="0.3">
      <c r="C51" s="4">
        <v>371544</v>
      </c>
      <c r="D51" s="3" t="s">
        <v>41</v>
      </c>
      <c r="E51" s="6">
        <v>248.7868</v>
      </c>
      <c r="F51" s="6">
        <v>84.264200000000002</v>
      </c>
      <c r="G51" s="14">
        <f t="shared" si="0"/>
        <v>333.05099999999999</v>
      </c>
      <c r="H51" s="9"/>
      <c r="I51" s="9"/>
      <c r="J51" s="10"/>
    </row>
    <row r="52" spans="3:10" x14ac:dyDescent="0.3">
      <c r="C52" s="4">
        <v>371547</v>
      </c>
      <c r="D52" s="3" t="s">
        <v>51</v>
      </c>
      <c r="E52" s="6">
        <v>254.5222</v>
      </c>
      <c r="F52" s="6">
        <v>84.264200000000002</v>
      </c>
      <c r="G52" s="14">
        <f t="shared" si="0"/>
        <v>338.78640000000001</v>
      </c>
      <c r="H52" s="9"/>
      <c r="I52" s="9"/>
      <c r="J52" s="10"/>
    </row>
    <row r="53" spans="3:10" x14ac:dyDescent="0.3">
      <c r="C53" s="4">
        <v>371549</v>
      </c>
      <c r="D53" s="3" t="s">
        <v>54</v>
      </c>
      <c r="E53" s="6">
        <v>6.4112999999999998</v>
      </c>
      <c r="F53" s="6">
        <v>2.7751999999999999</v>
      </c>
      <c r="G53" s="14">
        <f t="shared" si="0"/>
        <v>9.1864999999999988</v>
      </c>
      <c r="H53" s="9"/>
      <c r="I53" s="9"/>
      <c r="J53" s="10"/>
    </row>
    <row r="54" spans="3:10" x14ac:dyDescent="0.3">
      <c r="C54" s="4">
        <v>370045</v>
      </c>
      <c r="D54" s="3" t="s">
        <v>58</v>
      </c>
      <c r="E54" s="6">
        <v>89.68</v>
      </c>
      <c r="F54" s="6">
        <v>0</v>
      </c>
      <c r="G54" s="14">
        <f t="shared" si="0"/>
        <v>89.68</v>
      </c>
      <c r="H54" s="9"/>
      <c r="I54" s="9"/>
      <c r="J54" s="10"/>
    </row>
    <row r="55" spans="3:10" x14ac:dyDescent="0.3">
      <c r="C55" s="4">
        <v>370049</v>
      </c>
      <c r="D55" s="3" t="s">
        <v>59</v>
      </c>
      <c r="E55" s="6">
        <v>120.12</v>
      </c>
      <c r="F55" s="6">
        <v>0</v>
      </c>
      <c r="G55" s="14">
        <f t="shared" si="0"/>
        <v>120.12</v>
      </c>
      <c r="H55" s="9"/>
      <c r="I55" s="9"/>
      <c r="J55" s="10"/>
    </row>
    <row r="56" spans="3:10" x14ac:dyDescent="0.3">
      <c r="C56" s="4">
        <v>371435</v>
      </c>
      <c r="D56" s="3" t="s">
        <v>57</v>
      </c>
      <c r="E56" s="6">
        <v>59.44</v>
      </c>
      <c r="F56" s="6">
        <v>0</v>
      </c>
      <c r="G56" s="14">
        <f t="shared" si="0"/>
        <v>59.44</v>
      </c>
      <c r="H56" s="9"/>
      <c r="I56" s="9"/>
      <c r="J56" s="10"/>
    </row>
    <row r="57" spans="3:10" x14ac:dyDescent="0.3">
      <c r="C57" s="4">
        <v>371439</v>
      </c>
      <c r="D57" s="3" t="s">
        <v>60</v>
      </c>
      <c r="E57" s="6">
        <v>125.72</v>
      </c>
      <c r="F57" s="6">
        <v>0</v>
      </c>
      <c r="G57" s="14">
        <f t="shared" si="0"/>
        <v>125.72</v>
      </c>
      <c r="H57" s="9"/>
      <c r="I57" s="9"/>
      <c r="J57" s="10"/>
    </row>
    <row r="58" spans="3:10" x14ac:dyDescent="0.3">
      <c r="C58" s="4">
        <v>371470</v>
      </c>
      <c r="D58" s="3" t="s">
        <v>61</v>
      </c>
      <c r="E58" s="6">
        <v>31.079999999999995</v>
      </c>
      <c r="F58" s="6">
        <v>0</v>
      </c>
      <c r="G58" s="14">
        <f t="shared" si="0"/>
        <v>31.079999999999995</v>
      </c>
      <c r="H58" s="9"/>
      <c r="I58" s="9"/>
      <c r="J58" s="10"/>
    </row>
    <row r="59" spans="3:10" x14ac:dyDescent="0.3">
      <c r="C59" s="4">
        <v>371527</v>
      </c>
      <c r="D59" s="3" t="s">
        <v>62</v>
      </c>
      <c r="E59" s="6">
        <v>94.4</v>
      </c>
      <c r="F59" s="6">
        <v>0</v>
      </c>
      <c r="G59" s="14">
        <f t="shared" si="0"/>
        <v>94.4</v>
      </c>
      <c r="H59" s="9"/>
      <c r="I59" s="9"/>
      <c r="J59" s="10"/>
    </row>
    <row r="60" spans="3:10" x14ac:dyDescent="0.3">
      <c r="C60" s="4">
        <v>371528</v>
      </c>
      <c r="D60" s="3" t="s">
        <v>63</v>
      </c>
      <c r="E60" s="6">
        <v>131.84</v>
      </c>
      <c r="F60" s="6">
        <v>0</v>
      </c>
      <c r="G60" s="14">
        <f t="shared" si="0"/>
        <v>131.84</v>
      </c>
      <c r="H60" s="9"/>
      <c r="I60" s="9"/>
      <c r="J60" s="10"/>
    </row>
    <row r="61" spans="3:10" x14ac:dyDescent="0.3">
      <c r="C61" s="4">
        <v>371535</v>
      </c>
      <c r="D61" s="3" t="s">
        <v>64</v>
      </c>
      <c r="E61" s="6">
        <v>109.12</v>
      </c>
      <c r="F61" s="6">
        <v>0</v>
      </c>
      <c r="G61" s="14">
        <f t="shared" si="0"/>
        <v>109.12</v>
      </c>
      <c r="H61" s="9"/>
      <c r="I61" s="9"/>
      <c r="J61" s="10"/>
    </row>
    <row r="62" spans="3:10" x14ac:dyDescent="0.3">
      <c r="C62" s="4">
        <v>371554</v>
      </c>
      <c r="D62" s="3" t="s">
        <v>52</v>
      </c>
      <c r="E62" s="6">
        <v>10.57</v>
      </c>
      <c r="F62" s="6">
        <v>0</v>
      </c>
      <c r="G62" s="14">
        <f t="shared" si="0"/>
        <v>10.57</v>
      </c>
      <c r="H62" s="9"/>
      <c r="I62" s="9"/>
      <c r="J62" s="10"/>
    </row>
    <row r="63" spans="3:10" x14ac:dyDescent="0.3">
      <c r="C63" s="2">
        <v>370042</v>
      </c>
      <c r="D63" s="3" t="s">
        <v>65</v>
      </c>
      <c r="E63">
        <v>102.4</v>
      </c>
      <c r="F63" s="6">
        <v>0</v>
      </c>
      <c r="G63" s="14">
        <f t="shared" si="0"/>
        <v>102.4</v>
      </c>
      <c r="H63" s="9"/>
      <c r="I63" s="9"/>
      <c r="J63" s="10"/>
    </row>
    <row r="64" spans="3:10" x14ac:dyDescent="0.3">
      <c r="C64" s="2">
        <v>370032</v>
      </c>
      <c r="D64" s="3" t="s">
        <v>66</v>
      </c>
      <c r="E64">
        <v>30.72</v>
      </c>
      <c r="F64" s="6">
        <v>0</v>
      </c>
      <c r="G64" s="14">
        <f t="shared" si="0"/>
        <v>30.72</v>
      </c>
      <c r="H64" s="9"/>
      <c r="I64" s="9"/>
      <c r="J64" s="10"/>
    </row>
    <row r="65" spans="2:10" x14ac:dyDescent="0.3">
      <c r="C65" s="2">
        <v>370039</v>
      </c>
      <c r="D65" s="3" t="s">
        <v>67</v>
      </c>
      <c r="E65">
        <v>62.52</v>
      </c>
      <c r="F65" s="6">
        <v>0</v>
      </c>
      <c r="G65" s="14">
        <f t="shared" si="0"/>
        <v>62.52</v>
      </c>
      <c r="H65" s="9"/>
      <c r="I65" s="9"/>
      <c r="J65" s="10"/>
    </row>
    <row r="66" spans="2:10" x14ac:dyDescent="0.3">
      <c r="C66" s="2">
        <v>370040</v>
      </c>
      <c r="D66" s="3" t="s">
        <v>68</v>
      </c>
      <c r="E66" s="7">
        <v>107.8</v>
      </c>
      <c r="F66" s="6">
        <v>0</v>
      </c>
      <c r="G66" s="14">
        <f t="shared" si="0"/>
        <v>107.8</v>
      </c>
      <c r="H66" s="9"/>
      <c r="I66" s="9"/>
      <c r="J66" s="10"/>
    </row>
    <row r="67" spans="2:10" x14ac:dyDescent="0.3">
      <c r="C67" s="2">
        <v>370041</v>
      </c>
      <c r="D67" s="3" t="s">
        <v>69</v>
      </c>
      <c r="E67">
        <v>80.959999999999994</v>
      </c>
      <c r="F67" s="6">
        <v>0</v>
      </c>
      <c r="G67" s="14">
        <f t="shared" ref="G67" si="1">+E67+F67</f>
        <v>80.959999999999994</v>
      </c>
      <c r="H67" s="9"/>
      <c r="I67" s="9"/>
      <c r="J67" s="10"/>
    </row>
    <row r="68" spans="2:10" x14ac:dyDescent="0.3">
      <c r="B68" s="13" t="s">
        <v>75</v>
      </c>
      <c r="C68" s="2">
        <v>371575</v>
      </c>
      <c r="D68" s="3" t="s">
        <v>69</v>
      </c>
      <c r="E68">
        <v>80.959999999999994</v>
      </c>
      <c r="F68" s="6">
        <v>0</v>
      </c>
      <c r="G68" s="14">
        <f t="shared" ref="G68" si="2">+E68+F68</f>
        <v>80.959999999999994</v>
      </c>
      <c r="H68" s="9"/>
      <c r="I68" s="9"/>
      <c r="J68" s="10"/>
    </row>
    <row r="69" spans="2:10" x14ac:dyDescent="0.3">
      <c r="C69" s="2">
        <v>361641</v>
      </c>
      <c r="D69" s="3" t="s">
        <v>70</v>
      </c>
      <c r="E69">
        <v>5.7</v>
      </c>
      <c r="F69" s="6">
        <v>0</v>
      </c>
      <c r="G69" s="15">
        <v>5.7</v>
      </c>
    </row>
    <row r="70" spans="2:10" x14ac:dyDescent="0.3">
      <c r="C70" s="2">
        <v>361445</v>
      </c>
      <c r="D70" s="3" t="s">
        <v>71</v>
      </c>
      <c r="E70" s="5">
        <v>93.1</v>
      </c>
      <c r="F70" s="6">
        <v>0</v>
      </c>
      <c r="G70" s="15">
        <v>93.1</v>
      </c>
    </row>
    <row r="71" spans="2:10" x14ac:dyDescent="0.3">
      <c r="C71" s="2">
        <v>361503</v>
      </c>
      <c r="D71" s="3" t="s">
        <v>72</v>
      </c>
      <c r="E71" s="5">
        <v>100.6</v>
      </c>
      <c r="F71" s="6">
        <v>0</v>
      </c>
      <c r="G71" s="15">
        <v>100.6</v>
      </c>
    </row>
    <row r="72" spans="2:10" x14ac:dyDescent="0.3">
      <c r="C72" s="2">
        <v>361581</v>
      </c>
      <c r="D72" s="3" t="s">
        <v>73</v>
      </c>
      <c r="E72" s="5">
        <v>136</v>
      </c>
      <c r="F72" s="6">
        <v>0</v>
      </c>
      <c r="G72" s="14">
        <f>E72+F72</f>
        <v>136</v>
      </c>
    </row>
    <row r="73" spans="2:10" x14ac:dyDescent="0.3">
      <c r="C73" s="2">
        <v>361582</v>
      </c>
      <c r="D73" s="3" t="s">
        <v>74</v>
      </c>
      <c r="E73" s="5">
        <v>136</v>
      </c>
      <c r="F73" s="6">
        <v>0</v>
      </c>
      <c r="G73" s="14">
        <f>E73+F73</f>
        <v>136</v>
      </c>
    </row>
    <row r="74" spans="2:10" x14ac:dyDescent="0.3">
      <c r="C74" s="2"/>
      <c r="D74" s="3"/>
      <c r="H74" s="12"/>
      <c r="I74" s="11"/>
      <c r="J74" s="12"/>
    </row>
    <row r="75" spans="2:10" x14ac:dyDescent="0.3">
      <c r="C75" s="12"/>
      <c r="D75" s="11"/>
      <c r="H75" s="12"/>
      <c r="I75" s="11"/>
      <c r="J75" s="12"/>
    </row>
    <row r="76" spans="2:10" x14ac:dyDescent="0.3">
      <c r="H76" s="12"/>
      <c r="I76" s="11"/>
      <c r="J76" s="12"/>
    </row>
    <row r="77" spans="2:10" x14ac:dyDescent="0.3">
      <c r="H77" s="12"/>
      <c r="I77" s="11"/>
      <c r="J77" s="12"/>
    </row>
    <row r="78" spans="2:10" x14ac:dyDescent="0.3">
      <c r="H78" s="12"/>
      <c r="I78" s="11"/>
      <c r="J78" s="12"/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Trejo (Protisa Perú)</dc:creator>
  <cp:lastModifiedBy>gerso</cp:lastModifiedBy>
  <dcterms:created xsi:type="dcterms:W3CDTF">2020-10-09T21:30:53Z</dcterms:created>
  <dcterms:modified xsi:type="dcterms:W3CDTF">2022-02-11T17:05:48Z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181a5249-20f0-42e9-a235-6254f90f1680</vt:lpwstr>
  </property>
</Properties>
</file>