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orres\Desktop\SOFTYS\Subsidios\2021\Octubre\LIMA\LIMA 3\ALL CHECK\"/>
    </mc:Choice>
  </mc:AlternateContent>
  <bookViews>
    <workbookView xWindow="0" yWindow="0" windowWidth="20490" windowHeight="7620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Subsidios!$C$5:$AD$5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D8" i="1" s="1"/>
  <c r="R7" i="1" l="1"/>
  <c r="U7" i="1" s="1"/>
  <c r="V7" i="1"/>
  <c r="Q7" i="1" l="1"/>
  <c r="Z7" i="1"/>
  <c r="AB7" i="1"/>
  <c r="R6" i="1"/>
  <c r="Q6" i="1" s="1"/>
  <c r="AD7" i="1" l="1"/>
  <c r="V6" i="1"/>
  <c r="U6" i="1" l="1"/>
  <c r="AB6" i="1" s="1"/>
  <c r="Z6" i="1" l="1"/>
  <c r="Z10" i="1" s="1"/>
  <c r="AD6" i="1" l="1"/>
</calcChain>
</file>

<file path=xl/sharedStrings.xml><?xml version="1.0" encoding="utf-8"?>
<sst xmlns="http://schemas.openxmlformats.org/spreadsheetml/2006/main" count="98" uniqueCount="55">
  <si>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</si>
  <si>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</si>
  <si>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</si>
  <si>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</si>
  <si>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</si>
  <si>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</si>
  <si>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</si>
  <si>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</si>
  <si>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</si>
  <si>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</si>
  <si>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</si>
  <si>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</si>
  <si>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</si>
  <si>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</si>
  <si>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</si>
  <si>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</si>
  <si>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</si>
  <si>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</si>
  <si>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</si>
  <si>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</si>
  <si>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</si>
  <si>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</si>
  <si>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</si>
  <si>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</si>
  <si>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</si>
  <si>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</si>
  <si>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</si>
  <si>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</si>
  <si>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12 Higiénicos FDH.</t>
  </si>
  <si>
    <t>PH Elite Institucional Classic DH 16.5 mts x10x2</t>
  </si>
  <si>
    <t>LIMA 3</t>
  </si>
  <si>
    <t>SOLICITADO POR LA DT</t>
  </si>
  <si>
    <t>CODIGO</t>
  </si>
  <si>
    <t>NÚMERO DE SERIE SUNAT DE LA FACTURA/BOLETA</t>
  </si>
  <si>
    <t>CFG INVESTMENT SAC</t>
  </si>
  <si>
    <t>INDUSTRIA</t>
  </si>
  <si>
    <t>PESQUERA</t>
  </si>
  <si>
    <t>PESQUERÍA</t>
  </si>
  <si>
    <t>GRUPO ALL CHECK</t>
  </si>
  <si>
    <t>361085</t>
  </si>
  <si>
    <t>20512868046</t>
  </si>
  <si>
    <t>295326</t>
  </si>
  <si>
    <t>CORPORACION PESQUERA INCA S.A.C.</t>
  </si>
  <si>
    <t>20224748711</t>
  </si>
  <si>
    <t>OCT</t>
  </si>
  <si>
    <t>E001-1969</t>
  </si>
  <si>
    <t>E001-2006</t>
  </si>
  <si>
    <t>E001-2035</t>
  </si>
  <si>
    <t>E001-2036</t>
  </si>
  <si>
    <t>*Se pagará en función a las celdas llenadas por SAC</t>
  </si>
  <si>
    <t>SAC INSTITUCIONAL</t>
  </si>
  <si>
    <t>DIMENSIONES DE ERRORES</t>
  </si>
  <si>
    <t>STATUS</t>
  </si>
  <si>
    <t>DIFERENCIA AHORRO SOFTYS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</si>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</sst>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5" borderId="0" xfId="1" applyFont="1" applyFill="1" applyProtection="1">
      <protection locked="0"/>
    </xf>
    <xf numFmtId="164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49" fontId="3" fillId="6" borderId="0" xfId="0" applyNumberFormat="1" applyFont="1" applyFill="1" applyAlignment="1" applyProtection="1">
      <alignment horizontal="center"/>
    </xf>
    <xf numFmtId="0" fontId="3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5" fontId="5" fillId="7" borderId="0" xfId="1" applyNumberFormat="1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0" fontId="6" fillId="9" borderId="0" xfId="0" applyFont="1" applyFill="1" applyProtection="1"/>
    <xf numFmtId="0" fontId="6" fillId="9" borderId="0" xfId="0" applyFont="1" applyFill="1" applyAlignment="1" applyProtection="1">
      <alignment horizontal="center"/>
    </xf>
    <xf numFmtId="164" fontId="6" fillId="9" borderId="0" xfId="1" applyFont="1" applyFill="1" applyProtection="1"/>
    <xf numFmtId="10" fontId="6" fillId="9" borderId="0" xfId="2" applyNumberFormat="1" applyFont="1" applyFill="1" applyProtection="1"/>
    <xf numFmtId="0" fontId="2" fillId="9" borderId="0" xfId="0" applyFont="1" applyFill="1" applyAlignment="1" applyProtection="1">
      <alignment horizontal="center"/>
    </xf>
    <xf numFmtId="164" fontId="2" fillId="9" borderId="0" xfId="1" applyFont="1" applyFill="1" applyProtection="1">
      <protection locked="0"/>
    </xf>
    <xf numFmtId="0" fontId="0" fillId="4" borderId="0" xfId="0" applyFill="1"/>
    <xf numFmtId="49" fontId="4" fillId="6" borderId="0" xfId="0" applyNumberFormat="1" applyFont="1" applyFill="1" applyAlignment="1" applyProtection="1">
      <alignment horizontal="center"/>
    </xf>
    <xf numFmtId="0" fontId="4" fillId="6" borderId="0" xfId="0" applyFont="1" applyFill="1" applyProtection="1"/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4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10" borderId="4" xfId="0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4" borderId="0" xfId="1" applyFont="1" applyFill="1" applyAlignment="1" applyProtection="1">
      <alignment horizontal="center" vertical="center"/>
      <protection locked="0"/>
    </xf>
    <xf numFmtId="164" fontId="5" fillId="7" borderId="1" xfId="1" applyFont="1" applyFill="1" applyBorder="1" applyAlignment="1" applyProtection="1">
      <alignment horizontal="center" vertical="top" wrapText="1"/>
      <protection locked="0"/>
    </xf>
    <xf numFmtId="164" fontId="5" fillId="7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9"/>
  <sheetViews>
    <sheetView showGridLines="0" tabSelected="1" zoomScale="90" zoomScaleNormal="90" workbookViewId="0">
      <pane ySplit="5" topLeftCell="A6" activePane="bottomLeft" state="frozen"/>
      <selection pane="bottomLeft" activeCell="B4" sqref="B3:B4"/>
    </sheetView>
  </sheetViews>
  <sheetFormatPr baseColWidth="10" defaultRowHeight="12" x14ac:dyDescent="0.2"/>
  <cols>
    <col min="1" max="1" width="1.140625" style="19" customWidth="1"/>
    <col min="2" max="2" width="13" style="1" customWidth="1"/>
    <col min="3" max="3" width="14.5703125" style="1" customWidth="1"/>
    <col min="4" max="4" width="20.7109375" style="1" customWidth="1"/>
    <col min="5" max="5" width="15.42578125" style="2" customWidth="1"/>
    <col min="6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bestFit="1" customWidth="1"/>
    <col min="26" max="26" width="19.5703125" style="3" bestFit="1" customWidth="1"/>
    <col min="27" max="27" width="12.5703125" style="6" bestFit="1" customWidth="1"/>
    <col min="28" max="28" width="14.42578125" style="6" bestFit="1" customWidth="1"/>
    <col min="29" max="16384" width="11.42578125" style="6"/>
  </cols>
  <sheetData>
    <row r="1" spans="1:30" ht="12" customHeight="1" x14ac:dyDescent="0.2">
      <c r="AA1" s="63" t="s">
        <v>49</v>
      </c>
      <c r="AB1" s="63"/>
      <c r="AC1" s="63" t="s">
        <v>49</v>
      </c>
      <c r="AD1" s="63"/>
    </row>
    <row r="2" spans="1:30" x14ac:dyDescent="0.2">
      <c r="B2" s="42" t="s">
        <v>0</v>
      </c>
      <c r="C2" s="43">
        <v>2021</v>
      </c>
      <c r="E2" s="1"/>
      <c r="O2" s="31" t="s">
        <v>1</v>
      </c>
      <c r="AA2" s="64"/>
      <c r="AB2" s="64"/>
      <c r="AC2" s="64"/>
      <c r="AD2" s="64"/>
    </row>
    <row r="3" spans="1:30" x14ac:dyDescent="0.2">
      <c r="B3" s="42" t="s">
        <v>2</v>
      </c>
      <c r="C3" s="42" t="s">
        <v>44</v>
      </c>
      <c r="Y3" s="61" t="s">
        <v>31</v>
      </c>
      <c r="Z3" s="62"/>
      <c r="AA3" s="65" t="s">
        <v>50</v>
      </c>
      <c r="AB3" s="65"/>
      <c r="AC3" s="66" t="s">
        <v>51</v>
      </c>
      <c r="AD3" s="66"/>
    </row>
    <row r="4" spans="1:30" s="30" customFormat="1" ht="3.75" customHeight="1" x14ac:dyDescent="0.2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  <c r="AA4" s="53"/>
      <c r="AB4" s="53"/>
      <c r="AC4" s="54"/>
      <c r="AD4" s="54"/>
    </row>
    <row r="5" spans="1:30" s="7" customFormat="1" ht="28.5" customHeight="1" x14ac:dyDescent="0.2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  <c r="AA5" s="55" t="s">
        <v>25</v>
      </c>
      <c r="AB5" s="56" t="s">
        <v>26</v>
      </c>
      <c r="AC5" s="57" t="s">
        <v>52</v>
      </c>
      <c r="AD5" s="58" t="s">
        <v>53</v>
      </c>
    </row>
    <row r="6" spans="1:30" s="13" customFormat="1" x14ac:dyDescent="0.2">
      <c r="A6" s="19"/>
      <c r="B6" s="32" t="s">
        <v>27</v>
      </c>
      <c r="C6" s="32" t="s">
        <v>30</v>
      </c>
      <c r="D6" s="32" t="s">
        <v>38</v>
      </c>
      <c r="E6" s="34" t="s">
        <v>41</v>
      </c>
      <c r="F6" s="34" t="s">
        <v>41</v>
      </c>
      <c r="G6" s="33" t="s">
        <v>37</v>
      </c>
      <c r="H6" s="33" t="s">
        <v>35</v>
      </c>
      <c r="I6" s="33" t="s">
        <v>36</v>
      </c>
      <c r="J6" s="34" t="s">
        <v>40</v>
      </c>
      <c r="K6" s="32" t="s">
        <v>34</v>
      </c>
      <c r="L6" s="32"/>
      <c r="M6" s="32" t="s">
        <v>28</v>
      </c>
      <c r="N6" s="51" t="s">
        <v>39</v>
      </c>
      <c r="O6" s="52" t="s">
        <v>29</v>
      </c>
      <c r="P6" s="3">
        <v>11.53</v>
      </c>
      <c r="Q6" s="8">
        <f t="shared" ref="Q6" si="0">IF(1-R6/P6&lt;0%,0,1-R6/P6)</f>
        <v>0.17300000000000004</v>
      </c>
      <c r="R6" s="9">
        <f t="shared" ref="R6" si="1">+T6*(100%-S6)</f>
        <v>9.5353099999999991</v>
      </c>
      <c r="S6" s="20">
        <v>0.13500000000000001</v>
      </c>
      <c r="T6" s="21">
        <v>11.023479768786126</v>
      </c>
      <c r="U6" s="9">
        <f t="shared" ref="U6" si="2">+IF(P6-R6&lt;0,0,P6-R6)</f>
        <v>1.9946900000000003</v>
      </c>
      <c r="V6" s="10" t="str">
        <f t="shared" ref="V6" si="3">+CONCATENATE(F6,J6,N6)</f>
        <v>29532620512868046361085</v>
      </c>
      <c r="W6" s="11">
        <v>44409</v>
      </c>
      <c r="X6" s="12">
        <v>650</v>
      </c>
      <c r="Y6" s="22">
        <v>42.04</v>
      </c>
      <c r="Z6" s="23">
        <f t="shared" ref="Z6:Z7" si="4">IFERROR(U6*Y6,0)</f>
        <v>83.856767600000012</v>
      </c>
      <c r="AA6" s="59">
        <v>42.04</v>
      </c>
      <c r="AB6" s="60">
        <f t="shared" ref="AB6" si="5">IFERROR(AA6*U6,0)</f>
        <v>83.856767600000012</v>
      </c>
      <c r="AC6" s="59" t="s">
        <v>54</v>
      </c>
      <c r="AD6" s="59">
        <f t="shared" ref="AD6" si="6">IFERROR(Z6-AB6,0)</f>
        <v>0</v>
      </c>
    </row>
    <row r="7" spans="1:30" s="13" customFormat="1" x14ac:dyDescent="0.2">
      <c r="A7" s="19"/>
      <c r="B7" s="32" t="s">
        <v>27</v>
      </c>
      <c r="C7" s="32" t="s">
        <v>30</v>
      </c>
      <c r="D7" s="32" t="s">
        <v>38</v>
      </c>
      <c r="E7" s="34" t="s">
        <v>41</v>
      </c>
      <c r="F7" s="34" t="s">
        <v>41</v>
      </c>
      <c r="G7" s="33" t="s">
        <v>37</v>
      </c>
      <c r="H7" s="33" t="s">
        <v>35</v>
      </c>
      <c r="I7" s="33" t="s">
        <v>36</v>
      </c>
      <c r="J7" s="34" t="s">
        <v>43</v>
      </c>
      <c r="K7" s="32" t="s">
        <v>42</v>
      </c>
      <c r="L7" s="32"/>
      <c r="M7" s="32" t="s">
        <v>28</v>
      </c>
      <c r="N7" s="51" t="s">
        <v>39</v>
      </c>
      <c r="O7" s="52" t="s">
        <v>29</v>
      </c>
      <c r="P7" s="3">
        <v>11.53</v>
      </c>
      <c r="Q7" s="8">
        <f t="shared" ref="Q7" si="7">IF(1-R7/P7&lt;0%,0,1-R7/P7)</f>
        <v>0.17300000000000004</v>
      </c>
      <c r="R7" s="9">
        <f t="shared" ref="R7" si="8">+T7*(100%-S7)</f>
        <v>9.5353099999999991</v>
      </c>
      <c r="S7" s="20">
        <v>0.13500000000000001</v>
      </c>
      <c r="T7" s="21">
        <v>11.023479768786126</v>
      </c>
      <c r="U7" s="9">
        <f t="shared" ref="U7" si="9">+IF(P7-R7&lt;0,0,P7-R7)</f>
        <v>1.9946900000000003</v>
      </c>
      <c r="V7" s="10" t="str">
        <f t="shared" ref="V7" si="10">+CONCATENATE(F7,J7,N7)</f>
        <v>29532620224748711361085</v>
      </c>
      <c r="W7" s="11">
        <v>44409</v>
      </c>
      <c r="X7" s="12">
        <v>650</v>
      </c>
      <c r="Y7" s="22">
        <v>20.02</v>
      </c>
      <c r="Z7" s="23">
        <f t="shared" si="4"/>
        <v>39.933693800000007</v>
      </c>
      <c r="AA7" s="59">
        <v>20.02</v>
      </c>
      <c r="AB7" s="60">
        <f t="shared" ref="AB7:AB8" si="11">IFERROR(AA7*U7,0)</f>
        <v>39.933693800000007</v>
      </c>
      <c r="AC7" s="59" t="s">
        <v>54</v>
      </c>
      <c r="AD7" s="59">
        <f t="shared" ref="AD7:AD8" si="12">IFERROR(Z7-AB7,0)</f>
        <v>0</v>
      </c>
    </row>
    <row r="8" spans="1:30" s="13" customFormat="1" x14ac:dyDescent="0.2">
      <c r="A8" s="19"/>
      <c r="B8" s="32"/>
      <c r="C8" s="32"/>
      <c r="D8" s="32"/>
      <c r="E8" s="34"/>
      <c r="F8" s="34"/>
      <c r="G8" s="33"/>
      <c r="H8" s="33"/>
      <c r="I8" s="33"/>
      <c r="J8" s="34"/>
      <c r="K8" s="32"/>
      <c r="L8" s="32"/>
      <c r="M8" s="32"/>
      <c r="N8" s="51"/>
      <c r="O8" s="52"/>
      <c r="P8" s="3"/>
      <c r="Q8" s="8"/>
      <c r="R8" s="9"/>
      <c r="S8" s="20"/>
      <c r="T8" s="21"/>
      <c r="U8" s="9"/>
      <c r="V8" s="10"/>
      <c r="W8" s="11"/>
      <c r="X8" s="12"/>
      <c r="Y8" s="22"/>
      <c r="Z8" s="23"/>
      <c r="AA8" s="59"/>
      <c r="AB8" s="60">
        <f t="shared" si="11"/>
        <v>0</v>
      </c>
      <c r="AC8" s="59"/>
      <c r="AD8" s="59">
        <f t="shared" si="12"/>
        <v>0</v>
      </c>
    </row>
    <row r="9" spans="1:30" s="13" customFormat="1" x14ac:dyDescent="0.2">
      <c r="A9" s="19"/>
      <c r="B9" s="15"/>
      <c r="C9" s="15"/>
      <c r="D9" s="15"/>
      <c r="E9" s="14"/>
      <c r="F9" s="14"/>
      <c r="G9" s="14"/>
      <c r="H9" s="14"/>
      <c r="I9" s="14"/>
      <c r="J9" s="14"/>
      <c r="K9" s="15"/>
      <c r="L9" s="14"/>
      <c r="M9" s="15"/>
      <c r="N9" s="14"/>
      <c r="O9" s="15"/>
      <c r="P9" s="16"/>
      <c r="Q9" s="17"/>
      <c r="R9" s="16"/>
      <c r="S9" s="17"/>
      <c r="T9" s="16"/>
      <c r="U9" s="16"/>
      <c r="V9" s="2"/>
      <c r="W9" s="2"/>
      <c r="X9" s="2"/>
      <c r="Y9" s="5"/>
      <c r="Z9" s="3"/>
    </row>
    <row r="10" spans="1:30" s="13" customFormat="1" x14ac:dyDescent="0.2">
      <c r="A10" s="19"/>
      <c r="B10" s="44"/>
      <c r="C10" s="44"/>
      <c r="D10" s="44"/>
      <c r="E10" s="45"/>
      <c r="F10" s="45"/>
      <c r="G10" s="45"/>
      <c r="H10" s="45"/>
      <c r="I10" s="45"/>
      <c r="J10" s="45"/>
      <c r="K10" s="44"/>
      <c r="L10" s="45"/>
      <c r="M10" s="44"/>
      <c r="N10" s="45"/>
      <c r="O10" s="44"/>
      <c r="P10" s="46"/>
      <c r="Q10" s="47"/>
      <c r="R10" s="46"/>
      <c r="S10" s="47"/>
      <c r="T10" s="46"/>
      <c r="U10" s="46"/>
      <c r="V10" s="48"/>
      <c r="W10" s="48"/>
      <c r="X10" s="48"/>
      <c r="Y10" s="49"/>
      <c r="Z10" s="49">
        <f>+SUM(Z6:Z7)</f>
        <v>123.79046140000003</v>
      </c>
    </row>
    <row r="11" spans="1:30" s="13" customFormat="1" x14ac:dyDescent="0.2">
      <c r="A11" s="19"/>
      <c r="B11" s="15"/>
      <c r="C11" s="15"/>
      <c r="D11" s="15"/>
      <c r="E11" s="14"/>
      <c r="F11" s="14"/>
      <c r="G11" s="14"/>
      <c r="H11" s="14"/>
      <c r="I11" s="14"/>
      <c r="J11" s="14"/>
      <c r="K11" s="15"/>
      <c r="L11" s="14"/>
      <c r="M11" s="15"/>
      <c r="N11" s="14"/>
      <c r="O11" s="15"/>
      <c r="P11" s="16"/>
      <c r="Q11" s="17"/>
      <c r="R11" s="16"/>
      <c r="S11" s="17"/>
      <c r="T11" s="16"/>
      <c r="U11" s="16"/>
      <c r="V11" s="2"/>
      <c r="W11" s="2"/>
      <c r="X11" s="2"/>
      <c r="Y11" s="5"/>
      <c r="Z11" s="3"/>
    </row>
    <row r="12" spans="1:30" s="13" customFormat="1" x14ac:dyDescent="0.2">
      <c r="A12" s="19"/>
      <c r="B12" s="15"/>
      <c r="C12" s="15"/>
      <c r="D12" s="15"/>
      <c r="E12" s="14"/>
      <c r="F12" s="14"/>
      <c r="G12" s="14"/>
      <c r="H12" s="14"/>
      <c r="I12" s="14"/>
      <c r="J12" s="14"/>
      <c r="K12" s="15"/>
      <c r="L12" s="14"/>
      <c r="M12" s="15"/>
      <c r="N12" s="14"/>
      <c r="O12" s="15"/>
      <c r="P12" s="16"/>
      <c r="Q12" s="17"/>
      <c r="R12" s="16"/>
      <c r="S12" s="17"/>
      <c r="T12" s="16"/>
      <c r="U12" s="16"/>
      <c r="V12" s="2"/>
      <c r="W12" s="2"/>
      <c r="X12" s="2"/>
      <c r="Y12" s="5"/>
      <c r="Z12" s="3"/>
    </row>
    <row r="13" spans="1:30" s="13" customFormat="1" x14ac:dyDescent="0.2">
      <c r="A13" s="19"/>
      <c r="B13" s="15"/>
      <c r="C13" s="15"/>
      <c r="D13" s="15"/>
      <c r="E13" s="14"/>
      <c r="F13" s="14"/>
      <c r="G13" s="14"/>
      <c r="H13" s="14"/>
      <c r="I13" s="14"/>
      <c r="J13" s="14"/>
      <c r="K13" s="15"/>
      <c r="L13" s="14"/>
      <c r="M13" s="15"/>
      <c r="N13" s="14"/>
      <c r="O13" s="15"/>
      <c r="P13" s="16"/>
      <c r="Q13" s="17"/>
      <c r="R13" s="16"/>
      <c r="S13" s="17"/>
      <c r="T13" s="16"/>
      <c r="U13" s="16"/>
      <c r="V13" s="2"/>
      <c r="W13" s="2"/>
      <c r="X13" s="2"/>
      <c r="Y13" s="5"/>
      <c r="Z13" s="3"/>
    </row>
    <row r="14" spans="1:30" s="13" customFormat="1" x14ac:dyDescent="0.2">
      <c r="A14" s="19"/>
      <c r="B14" s="15"/>
      <c r="C14" s="15"/>
      <c r="D14" s="15"/>
      <c r="E14" s="14"/>
      <c r="F14" s="14"/>
      <c r="G14" s="14"/>
      <c r="H14" s="14"/>
      <c r="I14" s="14"/>
      <c r="J14" s="14"/>
      <c r="K14" s="15"/>
      <c r="L14" s="14"/>
      <c r="M14" s="15"/>
      <c r="N14" s="14"/>
      <c r="O14" s="15"/>
      <c r="P14" s="16"/>
      <c r="Q14" s="17"/>
      <c r="R14" s="16"/>
      <c r="S14" s="17"/>
      <c r="T14" s="16"/>
      <c r="U14" s="16"/>
      <c r="V14" s="2"/>
      <c r="W14" s="2"/>
      <c r="X14" s="2"/>
      <c r="Y14" s="5"/>
      <c r="Z14" s="3"/>
    </row>
    <row r="15" spans="1:30" s="13" customFormat="1" x14ac:dyDescent="0.2">
      <c r="A15" s="19"/>
      <c r="B15" s="15"/>
      <c r="C15" s="15"/>
      <c r="D15" s="15"/>
      <c r="E15" s="14"/>
      <c r="F15" s="14"/>
      <c r="G15" s="14"/>
      <c r="H15" s="14"/>
      <c r="I15" s="14"/>
      <c r="J15" s="14"/>
      <c r="K15" s="15"/>
      <c r="L15" s="14"/>
      <c r="M15" s="15"/>
      <c r="N15" s="14"/>
      <c r="O15" s="15"/>
      <c r="P15" s="16"/>
      <c r="Q15" s="17"/>
      <c r="R15" s="16"/>
      <c r="S15" s="17"/>
      <c r="T15" s="16"/>
      <c r="U15" s="16"/>
      <c r="V15" s="2"/>
      <c r="W15" s="2"/>
      <c r="X15" s="2"/>
      <c r="Y15" s="5"/>
      <c r="Z15" s="3"/>
    </row>
    <row r="16" spans="1:30" s="13" customFormat="1" x14ac:dyDescent="0.2">
      <c r="A16" s="19"/>
      <c r="B16" s="15"/>
      <c r="C16" s="15"/>
      <c r="D16" s="15"/>
      <c r="E16" s="14"/>
      <c r="F16" s="14"/>
      <c r="G16" s="14"/>
      <c r="H16" s="14"/>
      <c r="I16" s="14"/>
      <c r="J16" s="14"/>
      <c r="K16" s="15"/>
      <c r="L16" s="14"/>
      <c r="M16" s="15"/>
      <c r="N16" s="14"/>
      <c r="O16" s="15"/>
      <c r="P16" s="16"/>
      <c r="Q16" s="17"/>
      <c r="R16" s="16"/>
      <c r="S16" s="17"/>
      <c r="T16" s="16"/>
      <c r="U16" s="16"/>
      <c r="V16" s="2"/>
      <c r="W16" s="2"/>
      <c r="X16" s="2"/>
      <c r="Y16" s="5"/>
      <c r="Z16" s="3"/>
    </row>
    <row r="17" spans="1:26" s="13" customFormat="1" x14ac:dyDescent="0.2">
      <c r="A17" s="19"/>
      <c r="B17" s="15"/>
      <c r="C17" s="15"/>
      <c r="D17" s="15"/>
      <c r="E17" s="14"/>
      <c r="F17" s="14"/>
      <c r="G17" s="14"/>
      <c r="H17" s="14"/>
      <c r="I17" s="14"/>
      <c r="J17" s="14"/>
      <c r="K17" s="15"/>
      <c r="L17" s="14"/>
      <c r="M17" s="15"/>
      <c r="N17" s="14"/>
      <c r="O17" s="15"/>
      <c r="P17" s="16"/>
      <c r="Q17" s="17"/>
      <c r="R17" s="16"/>
      <c r="S17" s="17"/>
      <c r="T17" s="16"/>
      <c r="U17" s="16"/>
      <c r="V17" s="2"/>
      <c r="W17" s="2"/>
      <c r="X17" s="2"/>
      <c r="Y17" s="5"/>
      <c r="Z17" s="3"/>
    </row>
    <row r="18" spans="1:26" s="13" customFormat="1" x14ac:dyDescent="0.2">
      <c r="A18" s="19"/>
      <c r="B18" s="15"/>
      <c r="C18" s="15"/>
      <c r="D18" s="15"/>
      <c r="E18" s="14"/>
      <c r="F18" s="14"/>
      <c r="G18" s="14"/>
      <c r="H18" s="14"/>
      <c r="I18" s="14"/>
      <c r="J18" s="14"/>
      <c r="K18" s="15"/>
      <c r="L18" s="14"/>
      <c r="M18" s="15"/>
      <c r="N18" s="14"/>
      <c r="O18" s="15"/>
      <c r="P18" s="16"/>
      <c r="Q18" s="17"/>
      <c r="R18" s="16"/>
      <c r="S18" s="17"/>
      <c r="T18" s="16"/>
      <c r="U18" s="16"/>
      <c r="V18" s="2"/>
      <c r="W18" s="2"/>
      <c r="X18" s="2"/>
      <c r="Y18" s="5"/>
      <c r="Z18" s="3"/>
    </row>
    <row r="19" spans="1:26" s="13" customFormat="1" x14ac:dyDescent="0.2">
      <c r="A19" s="19"/>
      <c r="B19" s="15"/>
      <c r="C19" s="15"/>
      <c r="D19" s="15"/>
      <c r="E19" s="14"/>
      <c r="F19" s="14"/>
      <c r="G19" s="14"/>
      <c r="H19" s="14"/>
      <c r="I19" s="14"/>
      <c r="J19" s="14"/>
      <c r="K19" s="15"/>
      <c r="L19" s="14"/>
      <c r="M19" s="15"/>
      <c r="N19" s="14"/>
      <c r="O19" s="15"/>
      <c r="P19" s="16"/>
      <c r="Q19" s="17"/>
      <c r="R19" s="16"/>
      <c r="S19" s="17"/>
      <c r="T19" s="16"/>
      <c r="U19" s="16"/>
      <c r="V19" s="2"/>
      <c r="W19" s="2"/>
      <c r="X19" s="2"/>
      <c r="Y19" s="5"/>
      <c r="Z19" s="3"/>
    </row>
    <row r="20" spans="1:26" s="13" customFormat="1" x14ac:dyDescent="0.2">
      <c r="A20" s="19"/>
      <c r="B20" s="15"/>
      <c r="C20" s="15"/>
      <c r="D20" s="15"/>
      <c r="E20" s="14"/>
      <c r="F20" s="14"/>
      <c r="G20" s="14"/>
      <c r="H20" s="14"/>
      <c r="I20" s="14"/>
      <c r="J20" s="14"/>
      <c r="K20" s="15"/>
      <c r="L20" s="14"/>
      <c r="M20" s="15"/>
      <c r="N20" s="14"/>
      <c r="O20" s="15"/>
      <c r="P20" s="16"/>
      <c r="Q20" s="17"/>
      <c r="R20" s="16"/>
      <c r="S20" s="17"/>
      <c r="T20" s="16"/>
      <c r="U20" s="16"/>
      <c r="V20" s="2"/>
      <c r="W20" s="2"/>
      <c r="X20" s="2"/>
      <c r="Y20" s="5"/>
      <c r="Z20" s="3"/>
    </row>
    <row r="21" spans="1:26" s="13" customFormat="1" x14ac:dyDescent="0.2">
      <c r="A21" s="19"/>
      <c r="B21" s="15"/>
      <c r="C21" s="15"/>
      <c r="D21" s="15"/>
      <c r="E21" s="14"/>
      <c r="F21" s="14"/>
      <c r="G21" s="14"/>
      <c r="H21" s="14"/>
      <c r="I21" s="14"/>
      <c r="J21" s="14"/>
      <c r="K21" s="15"/>
      <c r="L21" s="14"/>
      <c r="M21" s="15"/>
      <c r="N21" s="14"/>
      <c r="O21" s="15"/>
      <c r="P21" s="16"/>
      <c r="Q21" s="17"/>
      <c r="R21" s="16"/>
      <c r="S21" s="17"/>
      <c r="T21" s="16"/>
      <c r="U21" s="16"/>
      <c r="V21" s="2"/>
      <c r="W21" s="2"/>
      <c r="X21" s="2"/>
      <c r="Y21" s="5"/>
      <c r="Z21" s="3"/>
    </row>
    <row r="22" spans="1:26" s="13" customFormat="1" x14ac:dyDescent="0.2">
      <c r="A22" s="19"/>
      <c r="B22" s="15"/>
      <c r="C22" s="15"/>
      <c r="D22" s="15"/>
      <c r="E22" s="14"/>
      <c r="F22" s="14"/>
      <c r="G22" s="14"/>
      <c r="H22" s="14"/>
      <c r="I22" s="14"/>
      <c r="J22" s="14"/>
      <c r="K22" s="15"/>
      <c r="L22" s="14"/>
      <c r="M22" s="15"/>
      <c r="N22" s="14"/>
      <c r="O22" s="15"/>
      <c r="P22" s="16"/>
      <c r="Q22" s="17"/>
      <c r="R22" s="16"/>
      <c r="S22" s="17"/>
      <c r="T22" s="16"/>
      <c r="U22" s="16"/>
      <c r="V22" s="2"/>
      <c r="W22" s="2"/>
      <c r="X22" s="2"/>
      <c r="Y22" s="5"/>
      <c r="Z22" s="3"/>
    </row>
    <row r="23" spans="1:26" s="13" customFormat="1" x14ac:dyDescent="0.2">
      <c r="A23" s="19"/>
      <c r="B23" s="15"/>
      <c r="C23" s="15"/>
      <c r="D23" s="15"/>
      <c r="E23" s="14"/>
      <c r="F23" s="14"/>
      <c r="G23" s="14"/>
      <c r="H23" s="14"/>
      <c r="I23" s="14"/>
      <c r="J23" s="14"/>
      <c r="K23" s="15"/>
      <c r="L23" s="14"/>
      <c r="M23" s="15"/>
      <c r="N23" s="14"/>
      <c r="O23" s="15"/>
      <c r="P23" s="16"/>
      <c r="Q23" s="17"/>
      <c r="R23" s="16"/>
      <c r="S23" s="17"/>
      <c r="T23" s="16"/>
      <c r="U23" s="16"/>
      <c r="V23" s="2"/>
      <c r="W23" s="2"/>
      <c r="X23" s="2"/>
      <c r="Y23" s="5"/>
      <c r="Z23" s="3"/>
    </row>
    <row r="24" spans="1:26" s="13" customFormat="1" x14ac:dyDescent="0.2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26" s="13" customFormat="1" x14ac:dyDescent="0.2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26" s="13" customFormat="1" x14ac:dyDescent="0.2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26" s="13" customFormat="1" x14ac:dyDescent="0.2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26" s="13" customFormat="1" x14ac:dyDescent="0.2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26" s="13" customFormat="1" x14ac:dyDescent="0.2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26" s="13" customFormat="1" x14ac:dyDescent="0.2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26" s="13" customFormat="1" x14ac:dyDescent="0.2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26" s="13" customFormat="1" x14ac:dyDescent="0.2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2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</sheetData>
  <autoFilter ref="C5:AD5"/>
  <mergeCells count="5">
    <mergeCell ref="Y3:Z3"/>
    <mergeCell ref="AA1:AB2"/>
    <mergeCell ref="AC1:AD2"/>
    <mergeCell ref="AA3:AB3"/>
    <mergeCell ref="AC3:AD3"/>
  </mergeCells>
  <dataValidations count="1">
    <dataValidation type="list" allowBlank="1" showInputMessage="1" showErrorMessage="1" sqref="AC6:AC7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5"/>
  <sheetViews>
    <sheetView zoomScale="90" zoomScaleNormal="90" workbookViewId="0">
      <selection activeCell="C25" sqref="C25:C26"/>
    </sheetView>
  </sheetViews>
  <sheetFormatPr baseColWidth="10" defaultRowHeight="15" x14ac:dyDescent="0.25"/>
  <cols>
    <col min="1" max="1" width="1.7109375" customWidth="1"/>
    <col min="2" max="2" width="11.5703125" bestFit="1" customWidth="1"/>
    <col min="3" max="3" width="35.7109375" customWidth="1"/>
    <col min="4" max="4" width="20" customWidth="1"/>
    <col min="5" max="5" width="14.42578125" bestFit="1" customWidth="1"/>
    <col min="6" max="6" width="6.85546875" bestFit="1" customWidth="1"/>
    <col min="7" max="7" width="44" bestFit="1" customWidth="1"/>
    <col min="8" max="8" width="34.7109375" customWidth="1"/>
    <col min="9" max="9" width="20.140625" customWidth="1"/>
  </cols>
  <sheetData>
    <row r="2" spans="2:9" ht="24" x14ac:dyDescent="0.25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32</v>
      </c>
      <c r="G2" s="37" t="s">
        <v>15</v>
      </c>
      <c r="H2" s="37" t="s">
        <v>33</v>
      </c>
      <c r="I2" s="37" t="s">
        <v>25</v>
      </c>
    </row>
    <row r="3" spans="2:9" x14ac:dyDescent="0.25">
      <c r="B3" s="34" t="s">
        <v>40</v>
      </c>
      <c r="C3" s="32" t="s">
        <v>34</v>
      </c>
      <c r="D3" s="32"/>
      <c r="E3" s="32" t="s">
        <v>28</v>
      </c>
      <c r="F3" s="51" t="s">
        <v>39</v>
      </c>
      <c r="G3" s="52" t="s">
        <v>29</v>
      </c>
      <c r="H3" s="50" t="s">
        <v>45</v>
      </c>
      <c r="I3" s="50">
        <v>2.2000000000000002</v>
      </c>
    </row>
    <row r="4" spans="2:9" x14ac:dyDescent="0.25">
      <c r="B4" s="34" t="s">
        <v>43</v>
      </c>
      <c r="C4" s="32" t="s">
        <v>42</v>
      </c>
      <c r="D4" s="32"/>
      <c r="E4" s="32" t="s">
        <v>28</v>
      </c>
      <c r="F4" s="51" t="s">
        <v>39</v>
      </c>
      <c r="G4" s="52" t="s">
        <v>29</v>
      </c>
      <c r="H4" s="50" t="s">
        <v>46</v>
      </c>
      <c r="I4" s="50">
        <v>20.2</v>
      </c>
    </row>
    <row r="5" spans="2:9" x14ac:dyDescent="0.25">
      <c r="B5" s="34" t="s">
        <v>40</v>
      </c>
      <c r="C5" s="32" t="s">
        <v>34</v>
      </c>
      <c r="D5" s="32"/>
      <c r="E5" s="32" t="s">
        <v>28</v>
      </c>
      <c r="F5" s="51" t="s">
        <v>39</v>
      </c>
      <c r="G5" s="52" t="s">
        <v>29</v>
      </c>
      <c r="H5" s="50" t="s">
        <v>47</v>
      </c>
      <c r="I5" s="50">
        <v>1</v>
      </c>
    </row>
    <row r="6" spans="2:9" x14ac:dyDescent="0.25">
      <c r="B6" s="34" t="s">
        <v>40</v>
      </c>
      <c r="C6" s="32" t="s">
        <v>34</v>
      </c>
      <c r="D6" s="32"/>
      <c r="E6" s="32" t="s">
        <v>28</v>
      </c>
      <c r="F6" s="51" t="s">
        <v>39</v>
      </c>
      <c r="G6" s="52" t="s">
        <v>29</v>
      </c>
      <c r="H6" s="50" t="s">
        <v>48</v>
      </c>
      <c r="I6" s="50">
        <v>39.200000000000003</v>
      </c>
    </row>
    <row r="7" spans="2:9" x14ac:dyDescent="0.25">
      <c r="B7" s="34"/>
      <c r="C7" s="32"/>
      <c r="D7" s="32"/>
      <c r="E7" s="32"/>
      <c r="F7" s="34"/>
      <c r="G7" s="32"/>
      <c r="H7" s="50"/>
      <c r="I7" s="50"/>
    </row>
    <row r="8" spans="2:9" x14ac:dyDescent="0.25">
      <c r="B8" s="34"/>
      <c r="C8" s="32"/>
      <c r="D8" s="32"/>
      <c r="E8" s="32"/>
      <c r="F8" s="35"/>
      <c r="G8" s="36"/>
      <c r="H8" s="50"/>
      <c r="I8" s="50"/>
    </row>
    <row r="9" spans="2:9" x14ac:dyDescent="0.25">
      <c r="B9" s="34"/>
      <c r="C9" s="32"/>
      <c r="D9" s="32"/>
      <c r="E9" s="32"/>
      <c r="F9" s="34"/>
      <c r="G9" s="32"/>
      <c r="H9" s="50"/>
      <c r="I9" s="50"/>
    </row>
    <row r="10" spans="2:9" x14ac:dyDescent="0.25">
      <c r="B10" s="34"/>
      <c r="C10" s="32"/>
      <c r="D10" s="32"/>
      <c r="E10" s="32"/>
      <c r="F10" s="34"/>
      <c r="G10" s="32"/>
      <c r="H10" s="50"/>
      <c r="I10" s="50"/>
    </row>
    <row r="11" spans="2:9" x14ac:dyDescent="0.25">
      <c r="B11" s="34"/>
      <c r="C11" s="32"/>
      <c r="D11" s="32"/>
      <c r="E11" s="32"/>
      <c r="F11" s="34"/>
      <c r="G11" s="32"/>
      <c r="H11" s="50"/>
      <c r="I11" s="50"/>
    </row>
    <row r="12" spans="2:9" x14ac:dyDescent="0.25">
      <c r="B12" s="34"/>
      <c r="C12" s="32"/>
      <c r="D12" s="32"/>
      <c r="E12" s="32"/>
      <c r="F12" s="34"/>
      <c r="G12" s="32"/>
      <c r="H12" s="50"/>
      <c r="I12" s="50"/>
    </row>
    <row r="13" spans="2:9" x14ac:dyDescent="0.25">
      <c r="B13" s="34"/>
      <c r="C13" s="32"/>
      <c r="D13" s="32"/>
      <c r="E13" s="32"/>
      <c r="F13" s="35"/>
      <c r="G13" s="36"/>
      <c r="H13" s="50"/>
      <c r="I13" s="50"/>
    </row>
    <row r="14" spans="2:9" x14ac:dyDescent="0.25">
      <c r="B14" s="34"/>
      <c r="C14" s="32"/>
      <c r="D14" s="32"/>
      <c r="E14" s="32"/>
      <c r="F14" s="34"/>
      <c r="G14" s="32"/>
      <c r="H14" s="50"/>
      <c r="I14" s="50"/>
    </row>
    <row r="15" spans="2:9" x14ac:dyDescent="0.25">
      <c r="B15" s="34"/>
      <c r="C15" s="32"/>
      <c r="D15" s="32"/>
      <c r="E15" s="32"/>
      <c r="F15" s="34"/>
      <c r="G15" s="32"/>
      <c r="H15" s="50"/>
      <c r="I15" s="50"/>
    </row>
    <row r="16" spans="2:9" x14ac:dyDescent="0.25">
      <c r="B16" s="34"/>
      <c r="C16" s="32"/>
      <c r="D16" s="32"/>
      <c r="E16" s="32"/>
      <c r="F16" s="34"/>
      <c r="G16" s="32"/>
      <c r="H16" s="50"/>
      <c r="I16" s="50"/>
    </row>
    <row r="17" spans="2:9" x14ac:dyDescent="0.25">
      <c r="B17" s="34"/>
      <c r="C17" s="32"/>
      <c r="D17" s="32"/>
      <c r="E17" s="32"/>
      <c r="F17" s="34"/>
      <c r="G17" s="32"/>
      <c r="H17" s="50"/>
      <c r="I17" s="50"/>
    </row>
    <row r="18" spans="2:9" x14ac:dyDescent="0.25">
      <c r="B18" s="34"/>
      <c r="C18" s="32"/>
      <c r="D18" s="32"/>
      <c r="E18" s="32"/>
      <c r="F18" s="34"/>
      <c r="G18" s="32"/>
      <c r="H18" s="50"/>
      <c r="I18" s="50"/>
    </row>
    <row r="19" spans="2:9" x14ac:dyDescent="0.25">
      <c r="B19" s="34"/>
      <c r="C19" s="32"/>
      <c r="D19" s="32"/>
      <c r="E19" s="32"/>
      <c r="F19" s="35"/>
      <c r="G19" s="36"/>
      <c r="H19" s="50"/>
      <c r="I19" s="50"/>
    </row>
    <row r="20" spans="2:9" x14ac:dyDescent="0.25">
      <c r="B20" s="34"/>
      <c r="C20" s="32"/>
      <c r="D20" s="32"/>
      <c r="E20" s="32"/>
      <c r="F20" s="34"/>
      <c r="G20" s="32"/>
      <c r="H20" s="50"/>
      <c r="I20" s="50"/>
    </row>
    <row r="21" spans="2:9" x14ac:dyDescent="0.25">
      <c r="B21" s="34"/>
      <c r="C21" s="32"/>
      <c r="D21" s="32"/>
      <c r="E21" s="32"/>
      <c r="F21" s="35"/>
      <c r="G21" s="36"/>
      <c r="H21" s="50"/>
      <c r="I21" s="50"/>
    </row>
    <row r="22" spans="2:9" x14ac:dyDescent="0.25">
      <c r="B22" s="34"/>
      <c r="C22" s="32"/>
      <c r="D22" s="32"/>
      <c r="E22" s="32"/>
      <c r="F22" s="34"/>
      <c r="G22" s="32"/>
      <c r="H22" s="50"/>
      <c r="I22" s="50"/>
    </row>
    <row r="23" spans="2:9" x14ac:dyDescent="0.25">
      <c r="B23" s="34"/>
      <c r="C23" s="32"/>
      <c r="D23" s="32"/>
      <c r="E23" s="32"/>
      <c r="F23" s="35"/>
      <c r="G23" s="36"/>
      <c r="H23" s="50"/>
      <c r="I23" s="50"/>
    </row>
    <row r="24" spans="2:9" x14ac:dyDescent="0.25">
      <c r="B24" s="34"/>
      <c r="C24" s="32"/>
      <c r="D24" s="32"/>
      <c r="E24" s="32"/>
      <c r="F24" s="34"/>
      <c r="G24" s="32"/>
      <c r="H24" s="50"/>
      <c r="I24" s="50"/>
    </row>
    <row r="25" spans="2:9" x14ac:dyDescent="0.25">
      <c r="B25" s="34"/>
      <c r="C25" s="32"/>
      <c r="D25" s="32"/>
      <c r="E25" s="32"/>
      <c r="F25" s="34"/>
      <c r="G25" s="32"/>
      <c r="H25" s="50"/>
      <c r="I25" s="50"/>
    </row>
    <row r="26" spans="2:9" x14ac:dyDescent="0.25">
      <c r="B26" s="34"/>
      <c r="C26" s="32"/>
      <c r="D26" s="32"/>
      <c r="E26" s="32"/>
      <c r="F26" s="34"/>
      <c r="G26" s="32"/>
      <c r="H26" s="50"/>
      <c r="I26" s="50"/>
    </row>
    <row r="27" spans="2:9" x14ac:dyDescent="0.25">
      <c r="B27" s="34"/>
      <c r="C27" s="32"/>
      <c r="D27" s="32"/>
      <c r="E27" s="32"/>
      <c r="F27" s="34"/>
      <c r="G27" s="32"/>
      <c r="H27" s="50"/>
      <c r="I27" s="50"/>
    </row>
    <row r="28" spans="2:9" x14ac:dyDescent="0.25">
      <c r="B28" s="34"/>
      <c r="C28" s="32"/>
      <c r="D28" s="32"/>
      <c r="E28" s="32"/>
      <c r="F28" s="34"/>
      <c r="G28" s="32"/>
      <c r="H28" s="50"/>
      <c r="I28" s="50"/>
    </row>
    <row r="29" spans="2:9" x14ac:dyDescent="0.25">
      <c r="B29" s="34"/>
      <c r="C29" s="32"/>
      <c r="D29" s="32"/>
      <c r="E29" s="32"/>
      <c r="F29" s="35"/>
      <c r="G29" s="36"/>
      <c r="H29" s="50"/>
      <c r="I29" s="50"/>
    </row>
    <row r="30" spans="2:9" x14ac:dyDescent="0.25">
      <c r="B30" s="34"/>
      <c r="C30" s="32"/>
      <c r="D30" s="32"/>
      <c r="E30" s="32"/>
      <c r="F30" s="34"/>
      <c r="G30" s="32"/>
      <c r="H30" s="50"/>
      <c r="I30" s="50"/>
    </row>
    <row r="31" spans="2:9" x14ac:dyDescent="0.25">
      <c r="B31" s="34"/>
      <c r="C31" s="32"/>
      <c r="D31" s="32"/>
      <c r="E31" s="32"/>
      <c r="F31" s="35"/>
      <c r="G31" s="36"/>
      <c r="H31" s="50"/>
      <c r="I31" s="50"/>
    </row>
    <row r="32" spans="2:9" x14ac:dyDescent="0.25">
      <c r="B32" s="34"/>
      <c r="C32" s="32"/>
      <c r="D32" s="32"/>
      <c r="E32" s="32"/>
      <c r="F32" s="34"/>
      <c r="G32" s="32"/>
      <c r="H32" s="50"/>
      <c r="I32" s="50"/>
    </row>
    <row r="33" spans="2:9" x14ac:dyDescent="0.25">
      <c r="B33" s="34"/>
      <c r="C33" s="32"/>
      <c r="D33" s="32"/>
      <c r="E33" s="32"/>
      <c r="F33" s="34"/>
      <c r="G33" s="32"/>
      <c r="H33" s="50"/>
      <c r="I33" s="50"/>
    </row>
    <row r="34" spans="2:9" x14ac:dyDescent="0.25">
      <c r="B34" s="34"/>
      <c r="C34" s="32"/>
      <c r="D34" s="32"/>
      <c r="E34" s="32"/>
      <c r="F34" s="34"/>
      <c r="G34" s="32"/>
      <c r="H34" s="50"/>
      <c r="I34" s="50"/>
    </row>
    <row r="35" spans="2:9" x14ac:dyDescent="0.25">
      <c r="B35" s="34"/>
      <c r="C35" s="32"/>
      <c r="D35" s="32"/>
      <c r="E35" s="32"/>
      <c r="F35" s="34"/>
      <c r="G35" s="32"/>
      <c r="H35" s="50"/>
      <c r="I35" s="50"/>
    </row>
    <row r="36" spans="2:9" x14ac:dyDescent="0.25">
      <c r="B36" s="34"/>
      <c r="C36" s="32"/>
      <c r="D36" s="32"/>
      <c r="E36" s="32"/>
      <c r="F36" s="34"/>
      <c r="G36" s="32"/>
      <c r="H36" s="50"/>
      <c r="I36" s="50"/>
    </row>
    <row r="37" spans="2:9" x14ac:dyDescent="0.25">
      <c r="B37" s="34"/>
      <c r="C37" s="32"/>
      <c r="D37" s="32"/>
      <c r="E37" s="32"/>
      <c r="F37" s="34"/>
      <c r="G37" s="32"/>
      <c r="H37" s="50"/>
      <c r="I37" s="50"/>
    </row>
    <row r="38" spans="2:9" x14ac:dyDescent="0.25">
      <c r="B38" s="34"/>
      <c r="C38" s="32"/>
      <c r="D38" s="32"/>
      <c r="E38" s="32"/>
      <c r="F38" s="34"/>
      <c r="G38" s="32"/>
      <c r="H38" s="50"/>
      <c r="I38" s="50"/>
    </row>
    <row r="39" spans="2:9" x14ac:dyDescent="0.25">
      <c r="B39" s="34"/>
      <c r="C39" s="32"/>
      <c r="D39" s="32"/>
      <c r="E39" s="32"/>
      <c r="F39" s="35"/>
      <c r="G39" s="36"/>
      <c r="H39" s="50"/>
      <c r="I39" s="50"/>
    </row>
    <row r="40" spans="2:9" x14ac:dyDescent="0.25">
      <c r="B40" s="34"/>
      <c r="C40" s="32"/>
      <c r="D40" s="32"/>
      <c r="E40" s="32"/>
      <c r="F40" s="34"/>
      <c r="G40" s="32"/>
      <c r="H40" s="50"/>
      <c r="I40" s="50"/>
    </row>
    <row r="41" spans="2:9" x14ac:dyDescent="0.25">
      <c r="B41" s="34"/>
      <c r="C41" s="32"/>
      <c r="D41" s="32"/>
      <c r="E41" s="32"/>
      <c r="F41" s="35"/>
      <c r="G41" s="36"/>
      <c r="H41" s="50"/>
      <c r="I41" s="50"/>
    </row>
    <row r="42" spans="2:9" x14ac:dyDescent="0.25">
      <c r="B42" s="34"/>
      <c r="C42" s="32"/>
      <c r="D42" s="32"/>
      <c r="E42" s="32"/>
      <c r="F42" s="34"/>
      <c r="G42" s="32"/>
      <c r="H42" s="50"/>
      <c r="I42" s="50"/>
    </row>
    <row r="43" spans="2:9" x14ac:dyDescent="0.25">
      <c r="B43" s="34"/>
      <c r="C43" s="32"/>
      <c r="D43" s="32"/>
      <c r="E43" s="32"/>
      <c r="F43" s="34"/>
      <c r="G43" s="32"/>
      <c r="H43" s="50"/>
      <c r="I43" s="50"/>
    </row>
    <row r="44" spans="2:9" x14ac:dyDescent="0.25">
      <c r="B44" s="34"/>
      <c r="C44" s="32"/>
      <c r="D44" s="32"/>
      <c r="E44" s="32"/>
      <c r="F44" s="34"/>
      <c r="G44" s="32"/>
      <c r="H44" s="50"/>
      <c r="I44" s="50"/>
    </row>
    <row r="45" spans="2:9" x14ac:dyDescent="0.25">
      <c r="B45" s="34"/>
      <c r="C45" s="32"/>
      <c r="D45" s="32"/>
      <c r="E45" s="32"/>
      <c r="F45" s="34"/>
      <c r="G45" s="32"/>
      <c r="H45" s="50"/>
      <c r="I45" s="50"/>
    </row>
    <row r="46" spans="2:9" x14ac:dyDescent="0.25">
      <c r="B46" s="34"/>
      <c r="C46" s="32"/>
      <c r="D46" s="32"/>
      <c r="E46" s="32"/>
      <c r="F46" s="34"/>
      <c r="G46" s="32"/>
      <c r="H46" s="50"/>
      <c r="I46" s="50"/>
    </row>
    <row r="47" spans="2:9" x14ac:dyDescent="0.25">
      <c r="B47" s="34"/>
      <c r="C47" s="32"/>
      <c r="D47" s="32"/>
      <c r="E47" s="32"/>
      <c r="F47" s="34"/>
      <c r="G47" s="32"/>
      <c r="H47" s="50"/>
      <c r="I47" s="50"/>
    </row>
    <row r="48" spans="2:9" x14ac:dyDescent="0.25">
      <c r="B48" s="34"/>
      <c r="C48" s="32"/>
      <c r="D48" s="32"/>
      <c r="E48" s="32"/>
      <c r="F48" s="34"/>
      <c r="G48" s="32"/>
      <c r="H48" s="50"/>
      <c r="I48" s="50"/>
    </row>
    <row r="49" spans="2:9" x14ac:dyDescent="0.25">
      <c r="B49" s="34"/>
      <c r="C49" s="32"/>
      <c r="D49" s="32"/>
      <c r="E49" s="32"/>
      <c r="F49" s="35"/>
      <c r="G49" s="36"/>
      <c r="H49" s="50"/>
      <c r="I49" s="50"/>
    </row>
    <row r="50" spans="2:9" x14ac:dyDescent="0.25">
      <c r="B50" s="34"/>
      <c r="C50" s="32"/>
      <c r="D50" s="32"/>
      <c r="E50" s="32"/>
      <c r="F50" s="34"/>
      <c r="G50" s="32"/>
      <c r="H50" s="50"/>
      <c r="I50" s="50"/>
    </row>
    <row r="51" spans="2:9" x14ac:dyDescent="0.25">
      <c r="B51" s="34"/>
      <c r="C51" s="32"/>
      <c r="D51" s="32"/>
      <c r="E51" s="32"/>
      <c r="F51" s="35"/>
      <c r="G51" s="36"/>
      <c r="H51" s="50"/>
      <c r="I51" s="50"/>
    </row>
    <row r="52" spans="2:9" x14ac:dyDescent="0.25">
      <c r="B52" s="34"/>
      <c r="C52" s="32"/>
      <c r="D52" s="32"/>
      <c r="E52" s="32"/>
      <c r="F52" s="34"/>
      <c r="G52" s="32"/>
      <c r="H52" s="50"/>
      <c r="I52" s="50"/>
    </row>
    <row r="53" spans="2:9" x14ac:dyDescent="0.25">
      <c r="B53" s="34"/>
      <c r="C53" s="32"/>
      <c r="D53" s="32"/>
      <c r="E53" s="32"/>
      <c r="F53" s="34"/>
      <c r="G53" s="32"/>
      <c r="H53" s="50"/>
      <c r="I53" s="50"/>
    </row>
    <row r="54" spans="2:9" x14ac:dyDescent="0.25">
      <c r="B54" s="34"/>
      <c r="C54" s="32"/>
      <c r="D54" s="32"/>
      <c r="E54" s="32"/>
      <c r="F54" s="34"/>
      <c r="G54" s="32"/>
      <c r="H54" s="50"/>
      <c r="I54" s="50"/>
    </row>
    <row r="55" spans="2:9" x14ac:dyDescent="0.25">
      <c r="B55" s="34"/>
      <c r="C55" s="32"/>
      <c r="D55" s="32"/>
      <c r="E55" s="32"/>
      <c r="F55" s="34"/>
      <c r="G55" s="32"/>
      <c r="H55" s="50"/>
      <c r="I55" s="50"/>
    </row>
    <row r="56" spans="2:9" x14ac:dyDescent="0.25">
      <c r="B56" s="34"/>
      <c r="C56" s="32"/>
      <c r="D56" s="32"/>
      <c r="E56" s="32"/>
      <c r="F56" s="34"/>
      <c r="G56" s="32"/>
      <c r="H56" s="50"/>
      <c r="I56" s="50"/>
    </row>
    <row r="57" spans="2:9" x14ac:dyDescent="0.25">
      <c r="B57" s="34"/>
      <c r="C57" s="32"/>
      <c r="D57" s="32"/>
      <c r="E57" s="32"/>
      <c r="F57" s="35"/>
      <c r="G57" s="36"/>
      <c r="H57" s="50"/>
      <c r="I57" s="50"/>
    </row>
    <row r="58" spans="2:9" x14ac:dyDescent="0.25">
      <c r="B58" s="34"/>
      <c r="C58" s="32"/>
      <c r="D58" s="32"/>
      <c r="E58" s="32"/>
      <c r="F58" s="34"/>
      <c r="G58" s="32"/>
      <c r="H58" s="50"/>
      <c r="I58" s="50"/>
    </row>
    <row r="59" spans="2:9" x14ac:dyDescent="0.25">
      <c r="B59" s="34"/>
      <c r="C59" s="32"/>
      <c r="D59" s="32"/>
      <c r="E59" s="32"/>
      <c r="F59" s="34"/>
      <c r="G59" s="32"/>
      <c r="H59" s="50"/>
      <c r="I59" s="50"/>
    </row>
    <row r="60" spans="2:9" x14ac:dyDescent="0.25">
      <c r="B60" s="34"/>
      <c r="C60" s="32"/>
      <c r="D60" s="32"/>
      <c r="E60" s="32"/>
      <c r="F60" s="34"/>
      <c r="G60" s="32"/>
      <c r="H60" s="50"/>
      <c r="I60" s="50"/>
    </row>
    <row r="61" spans="2:9" x14ac:dyDescent="0.25">
      <c r="B61" s="34"/>
      <c r="C61" s="32"/>
      <c r="D61" s="32"/>
      <c r="E61" s="32"/>
      <c r="F61" s="34"/>
      <c r="G61" s="32"/>
      <c r="H61" s="50"/>
      <c r="I61" s="50"/>
    </row>
    <row r="62" spans="2:9" x14ac:dyDescent="0.25">
      <c r="B62" s="34"/>
      <c r="C62" s="32"/>
      <c r="D62" s="32"/>
      <c r="E62" s="32"/>
      <c r="F62" s="35"/>
      <c r="G62" s="36"/>
      <c r="H62" s="50"/>
      <c r="I62" s="50"/>
    </row>
    <row r="63" spans="2:9" x14ac:dyDescent="0.25">
      <c r="B63" s="34"/>
      <c r="C63" s="32"/>
      <c r="D63" s="32"/>
      <c r="E63" s="32"/>
      <c r="F63" s="34"/>
      <c r="G63" s="32"/>
      <c r="H63" s="50"/>
      <c r="I63" s="50"/>
    </row>
    <row r="64" spans="2:9" x14ac:dyDescent="0.25">
      <c r="B64" s="34"/>
      <c r="C64" s="32"/>
      <c r="D64" s="32"/>
      <c r="E64" s="32"/>
      <c r="F64" s="34"/>
      <c r="G64" s="32"/>
      <c r="H64" s="50"/>
      <c r="I64" s="50"/>
    </row>
    <row r="65" spans="2:9" x14ac:dyDescent="0.25">
      <c r="B65" s="34"/>
      <c r="C65" s="32"/>
      <c r="D65" s="32"/>
      <c r="E65" s="32"/>
      <c r="F65" s="34"/>
      <c r="G65" s="32"/>
      <c r="H65" s="50"/>
      <c r="I65" s="50"/>
    </row>
    <row r="66" spans="2:9" x14ac:dyDescent="0.25">
      <c r="B66" s="34"/>
      <c r="C66" s="32"/>
      <c r="D66" s="32"/>
      <c r="E66" s="32"/>
      <c r="F66" s="35"/>
      <c r="G66" s="36"/>
      <c r="H66" s="50"/>
      <c r="I66" s="50"/>
    </row>
    <row r="67" spans="2:9" x14ac:dyDescent="0.25">
      <c r="B67" s="34"/>
      <c r="C67" s="32"/>
      <c r="D67" s="32"/>
      <c r="E67" s="32"/>
      <c r="F67" s="34"/>
      <c r="G67" s="32"/>
      <c r="H67" s="50"/>
      <c r="I67" s="50"/>
    </row>
    <row r="68" spans="2:9" x14ac:dyDescent="0.25">
      <c r="B68" s="34"/>
      <c r="C68" s="32"/>
      <c r="D68" s="32"/>
      <c r="E68" s="32"/>
      <c r="F68" s="35"/>
      <c r="G68" s="36"/>
      <c r="H68" s="50"/>
      <c r="I68" s="50"/>
    </row>
    <row r="69" spans="2:9" x14ac:dyDescent="0.25">
      <c r="B69" s="34"/>
      <c r="C69" s="32"/>
      <c r="D69" s="32"/>
      <c r="E69" s="32"/>
      <c r="F69" s="34"/>
      <c r="G69" s="32"/>
      <c r="H69" s="50"/>
      <c r="I69" s="50"/>
    </row>
    <row r="70" spans="2:9" x14ac:dyDescent="0.25">
      <c r="B70" s="34"/>
      <c r="C70" s="32"/>
      <c r="D70" s="32"/>
      <c r="E70" s="32"/>
      <c r="F70" s="35"/>
      <c r="G70" s="36"/>
      <c r="H70" s="50"/>
      <c r="I70" s="50"/>
    </row>
    <row r="71" spans="2:9" x14ac:dyDescent="0.25">
      <c r="B71" s="34"/>
      <c r="C71" s="32"/>
      <c r="D71" s="32"/>
      <c r="E71" s="32"/>
      <c r="F71" s="34"/>
      <c r="G71" s="32"/>
      <c r="H71" s="50"/>
      <c r="I71" s="50"/>
    </row>
    <row r="72" spans="2:9" x14ac:dyDescent="0.25">
      <c r="B72" s="34"/>
      <c r="C72" s="32"/>
      <c r="D72" s="32"/>
      <c r="E72" s="32"/>
      <c r="F72" s="35"/>
      <c r="G72" s="36"/>
      <c r="H72" s="50"/>
      <c r="I72" s="50"/>
    </row>
    <row r="73" spans="2:9" x14ac:dyDescent="0.25">
      <c r="B73" s="34"/>
      <c r="C73" s="32"/>
      <c r="D73" s="32"/>
      <c r="E73" s="32"/>
      <c r="F73" s="34"/>
      <c r="G73" s="32"/>
      <c r="H73" s="50"/>
      <c r="I73" s="50"/>
    </row>
    <row r="74" spans="2:9" x14ac:dyDescent="0.25">
      <c r="B74" s="34"/>
      <c r="C74" s="32"/>
      <c r="D74" s="32"/>
      <c r="E74" s="32"/>
      <c r="F74" s="34"/>
      <c r="G74" s="32"/>
      <c r="H74" s="50"/>
      <c r="I74" s="50"/>
    </row>
    <row r="75" spans="2:9" x14ac:dyDescent="0.25">
      <c r="B75" s="34"/>
      <c r="C75" s="32"/>
      <c r="D75" s="32"/>
      <c r="E75" s="32"/>
      <c r="F75" s="34"/>
      <c r="G75" s="32"/>
      <c r="H75" s="50"/>
      <c r="I75" s="50"/>
    </row>
    <row r="76" spans="2:9" x14ac:dyDescent="0.25">
      <c r="B76" s="34"/>
      <c r="C76" s="32"/>
      <c r="D76" s="32"/>
      <c r="E76" s="32"/>
      <c r="F76" s="35"/>
      <c r="G76" s="36"/>
      <c r="H76" s="50"/>
      <c r="I76" s="50"/>
    </row>
    <row r="77" spans="2:9" x14ac:dyDescent="0.25">
      <c r="B77" s="34"/>
      <c r="C77" s="32"/>
      <c r="D77" s="32"/>
      <c r="E77" s="32"/>
      <c r="F77" s="34"/>
      <c r="G77" s="32"/>
      <c r="H77" s="50"/>
      <c r="I77" s="50"/>
    </row>
    <row r="78" spans="2:9" x14ac:dyDescent="0.25">
      <c r="B78" s="34"/>
      <c r="C78" s="32"/>
      <c r="D78" s="32"/>
      <c r="E78" s="32"/>
      <c r="F78" s="34"/>
      <c r="G78" s="32"/>
      <c r="H78" s="50"/>
      <c r="I78" s="50"/>
    </row>
    <row r="79" spans="2:9" x14ac:dyDescent="0.25">
      <c r="B79" s="34"/>
      <c r="C79" s="32"/>
      <c r="D79" s="32"/>
      <c r="E79" s="32"/>
      <c r="F79" s="34"/>
      <c r="G79" s="32"/>
      <c r="H79" s="50"/>
      <c r="I79" s="50"/>
    </row>
    <row r="80" spans="2:9" x14ac:dyDescent="0.25">
      <c r="B80" s="34"/>
      <c r="C80" s="32"/>
      <c r="D80" s="32"/>
      <c r="E80" s="32"/>
      <c r="F80" s="34"/>
      <c r="G80" s="32"/>
      <c r="H80" s="50"/>
      <c r="I80" s="50"/>
    </row>
    <row r="81" spans="2:9" x14ac:dyDescent="0.25">
      <c r="B81" s="34"/>
      <c r="C81" s="32"/>
      <c r="D81" s="32"/>
      <c r="E81" s="32"/>
      <c r="F81" s="35"/>
      <c r="G81" s="36"/>
      <c r="H81" s="50"/>
      <c r="I81" s="50"/>
    </row>
    <row r="82" spans="2:9" x14ac:dyDescent="0.25">
      <c r="B82" s="34"/>
      <c r="C82" s="32"/>
      <c r="D82" s="32"/>
      <c r="E82" s="32"/>
      <c r="F82" s="34"/>
      <c r="G82" s="32"/>
      <c r="H82" s="50"/>
      <c r="I82" s="50"/>
    </row>
    <row r="83" spans="2:9" x14ac:dyDescent="0.25">
      <c r="B83" s="34"/>
      <c r="C83" s="32"/>
      <c r="D83" s="32"/>
      <c r="E83" s="32"/>
      <c r="F83" s="34"/>
      <c r="G83" s="32"/>
      <c r="H83" s="50"/>
      <c r="I83" s="50"/>
    </row>
    <row r="84" spans="2:9" x14ac:dyDescent="0.25">
      <c r="B84" s="34"/>
      <c r="C84" s="32"/>
      <c r="D84" s="32"/>
      <c r="E84" s="32"/>
      <c r="F84" s="34"/>
      <c r="G84" s="32"/>
      <c r="H84" s="50"/>
      <c r="I84" s="50"/>
    </row>
    <row r="85" spans="2:9" x14ac:dyDescent="0.25">
      <c r="B85" s="34"/>
      <c r="C85" s="32"/>
      <c r="D85" s="32"/>
      <c r="E85" s="32"/>
      <c r="F85" s="34"/>
      <c r="G85" s="32"/>
      <c r="H85" s="50"/>
      <c r="I85" s="50"/>
    </row>
    <row r="86" spans="2:9" x14ac:dyDescent="0.25">
      <c r="B86" s="34"/>
      <c r="C86" s="32"/>
      <c r="D86" s="32"/>
      <c r="E86" s="32"/>
      <c r="F86" s="35"/>
      <c r="G86" s="36"/>
      <c r="H86" s="50"/>
      <c r="I86" s="50"/>
    </row>
    <row r="87" spans="2:9" x14ac:dyDescent="0.25">
      <c r="B87" s="34"/>
      <c r="C87" s="32"/>
      <c r="D87" s="32"/>
      <c r="E87" s="32"/>
      <c r="F87" s="34"/>
      <c r="G87" s="32"/>
      <c r="H87" s="50"/>
      <c r="I87" s="50"/>
    </row>
    <row r="88" spans="2:9" x14ac:dyDescent="0.25">
      <c r="B88" s="34"/>
      <c r="C88" s="32"/>
      <c r="D88" s="32"/>
      <c r="E88" s="32"/>
      <c r="F88" s="34"/>
      <c r="G88" s="32"/>
      <c r="H88" s="50"/>
      <c r="I88" s="50"/>
    </row>
    <row r="89" spans="2:9" x14ac:dyDescent="0.25">
      <c r="B89" s="34"/>
      <c r="C89" s="32"/>
      <c r="D89" s="32"/>
      <c r="E89" s="32"/>
      <c r="F89" s="35"/>
      <c r="G89" s="36"/>
      <c r="H89" s="50"/>
      <c r="I89" s="50"/>
    </row>
    <row r="90" spans="2:9" x14ac:dyDescent="0.25">
      <c r="B90" s="34"/>
      <c r="C90" s="32"/>
      <c r="D90" s="32"/>
      <c r="E90" s="32"/>
      <c r="F90" s="34"/>
      <c r="G90" s="32"/>
    </row>
    <row r="91" spans="2:9" x14ac:dyDescent="0.25">
      <c r="B91" s="34"/>
      <c r="C91" s="32"/>
      <c r="D91" s="32"/>
      <c r="E91" s="32"/>
      <c r="F91" s="34"/>
      <c r="G91" s="32"/>
    </row>
    <row r="92" spans="2:9" x14ac:dyDescent="0.25">
      <c r="B92" s="34"/>
      <c r="C92" s="32"/>
      <c r="D92" s="32"/>
      <c r="E92" s="32"/>
      <c r="F92" s="34"/>
      <c r="G92" s="32"/>
    </row>
    <row r="93" spans="2:9" x14ac:dyDescent="0.25">
      <c r="B93" s="34"/>
      <c r="C93" s="32"/>
      <c r="D93" s="32"/>
      <c r="E93" s="32"/>
      <c r="F93" s="34"/>
      <c r="G93" s="32"/>
    </row>
    <row r="94" spans="2:9" x14ac:dyDescent="0.25">
      <c r="B94" s="34"/>
      <c r="C94" s="32"/>
      <c r="D94" s="32"/>
      <c r="E94" s="32"/>
      <c r="F94" s="34"/>
      <c r="G94" s="32"/>
    </row>
    <row r="95" spans="2:9" x14ac:dyDescent="0.25">
      <c r="B95" s="34"/>
      <c r="C95" s="32"/>
      <c r="D95" s="32"/>
      <c r="E95" s="32"/>
      <c r="F95" s="34"/>
      <c r="G95" s="32"/>
    </row>
    <row r="96" spans="2:9" x14ac:dyDescent="0.25">
      <c r="B96" s="34"/>
      <c r="C96" s="32"/>
      <c r="D96" s="32"/>
      <c r="E96" s="32"/>
      <c r="F96" s="34"/>
      <c r="G96" s="32"/>
    </row>
    <row r="97" spans="2:7" x14ac:dyDescent="0.25">
      <c r="B97" s="34"/>
      <c r="C97" s="32"/>
      <c r="D97" s="32"/>
      <c r="E97" s="32"/>
      <c r="F97" s="34"/>
      <c r="G97" s="32"/>
    </row>
    <row r="98" spans="2:7" x14ac:dyDescent="0.25">
      <c r="B98" s="34"/>
      <c r="C98" s="32"/>
      <c r="D98" s="32"/>
      <c r="E98" s="32"/>
      <c r="F98" s="34"/>
      <c r="G98" s="32"/>
    </row>
    <row r="99" spans="2:7" x14ac:dyDescent="0.25">
      <c r="B99" s="34"/>
      <c r="C99" s="32"/>
      <c r="D99" s="32"/>
      <c r="E99" s="32"/>
      <c r="F99" s="34"/>
      <c r="G99" s="32"/>
    </row>
    <row r="100" spans="2:7" x14ac:dyDescent="0.25">
      <c r="B100" s="34"/>
      <c r="C100" s="32"/>
      <c r="D100" s="32"/>
      <c r="E100" s="32"/>
      <c r="F100" s="34"/>
      <c r="G100" s="32"/>
    </row>
    <row r="101" spans="2:7" x14ac:dyDescent="0.25">
      <c r="B101" s="34"/>
      <c r="C101" s="32"/>
      <c r="D101" s="32"/>
      <c r="E101" s="32"/>
      <c r="F101" s="35"/>
      <c r="G101" s="36"/>
    </row>
    <row r="102" spans="2:7" x14ac:dyDescent="0.25">
      <c r="B102" s="34"/>
      <c r="C102" s="32"/>
      <c r="D102" s="32"/>
      <c r="E102" s="32"/>
      <c r="F102" s="34"/>
      <c r="G102" s="32"/>
    </row>
    <row r="103" spans="2:7" x14ac:dyDescent="0.25">
      <c r="B103" s="34"/>
      <c r="C103" s="32"/>
      <c r="D103" s="32"/>
      <c r="E103" s="32"/>
      <c r="F103" s="34"/>
      <c r="G103" s="32"/>
    </row>
    <row r="104" spans="2:7" x14ac:dyDescent="0.25">
      <c r="B104" s="34"/>
      <c r="C104" s="32"/>
      <c r="D104" s="32"/>
      <c r="E104" s="32"/>
      <c r="F104" s="34"/>
      <c r="G104" s="32"/>
    </row>
    <row r="105" spans="2:7" x14ac:dyDescent="0.25">
      <c r="B105" s="34"/>
      <c r="C105" s="32"/>
      <c r="D105" s="32"/>
      <c r="E105" s="32"/>
      <c r="F105" s="34"/>
      <c r="G105" s="32"/>
    </row>
    <row r="106" spans="2:7" x14ac:dyDescent="0.25">
      <c r="B106" s="34"/>
      <c r="C106" s="32"/>
      <c r="D106" s="32"/>
      <c r="E106" s="32"/>
      <c r="F106" s="35"/>
      <c r="G106" s="36"/>
    </row>
    <row r="107" spans="2:7" x14ac:dyDescent="0.25">
      <c r="B107" s="34"/>
      <c r="C107" s="32"/>
      <c r="D107" s="32"/>
      <c r="E107" s="32"/>
      <c r="F107" s="34"/>
      <c r="G107" s="32"/>
    </row>
    <row r="108" spans="2:7" x14ac:dyDescent="0.25">
      <c r="B108" s="34"/>
      <c r="C108" s="32"/>
      <c r="D108" s="32"/>
      <c r="E108" s="32"/>
      <c r="F108" s="34"/>
      <c r="G108" s="32"/>
    </row>
    <row r="109" spans="2:7" x14ac:dyDescent="0.25">
      <c r="B109" s="34"/>
      <c r="C109" s="32"/>
      <c r="D109" s="32"/>
      <c r="E109" s="32"/>
      <c r="F109" s="34"/>
      <c r="G109" s="32"/>
    </row>
    <row r="110" spans="2:7" x14ac:dyDescent="0.25">
      <c r="B110" s="34"/>
      <c r="C110" s="32"/>
      <c r="D110" s="32"/>
      <c r="E110" s="32"/>
      <c r="F110" s="34"/>
      <c r="G110" s="32"/>
    </row>
    <row r="111" spans="2:7" x14ac:dyDescent="0.25">
      <c r="B111" s="34"/>
      <c r="C111" s="32"/>
      <c r="D111" s="32"/>
      <c r="E111" s="32"/>
      <c r="F111" s="34"/>
      <c r="G111" s="32"/>
    </row>
    <row r="112" spans="2:7" x14ac:dyDescent="0.25">
      <c r="B112" s="34"/>
      <c r="C112" s="32"/>
      <c r="D112" s="32"/>
      <c r="E112" s="32"/>
      <c r="F112" s="35"/>
      <c r="G112" s="36"/>
    </row>
    <row r="113" spans="2:7" x14ac:dyDescent="0.25">
      <c r="B113" s="34"/>
      <c r="C113" s="32"/>
      <c r="D113" s="32"/>
      <c r="E113" s="32"/>
      <c r="F113" s="34"/>
      <c r="G113" s="32"/>
    </row>
    <row r="114" spans="2:7" x14ac:dyDescent="0.25">
      <c r="B114" s="34"/>
      <c r="C114" s="32"/>
      <c r="D114" s="32"/>
      <c r="E114" s="32"/>
      <c r="F114" s="34"/>
      <c r="G114" s="32"/>
    </row>
    <row r="115" spans="2:7" x14ac:dyDescent="0.25">
      <c r="B115" s="34"/>
      <c r="C115" s="32"/>
      <c r="D115" s="32"/>
      <c r="E115" s="32"/>
      <c r="F115" s="34"/>
      <c r="G115" s="32"/>
    </row>
    <row r="116" spans="2:7" x14ac:dyDescent="0.25">
      <c r="B116" s="34"/>
      <c r="C116" s="32"/>
      <c r="D116" s="32"/>
      <c r="E116" s="32"/>
      <c r="F116" s="34"/>
      <c r="G116" s="32"/>
    </row>
    <row r="117" spans="2:7" x14ac:dyDescent="0.25">
      <c r="B117" s="34"/>
      <c r="C117" s="32"/>
      <c r="D117" s="32"/>
      <c r="E117" s="32"/>
      <c r="F117" s="34"/>
      <c r="G117" s="32"/>
    </row>
    <row r="118" spans="2:7" x14ac:dyDescent="0.25">
      <c r="B118" s="34"/>
      <c r="C118" s="32"/>
      <c r="D118" s="32"/>
      <c r="E118" s="32"/>
      <c r="F118" s="34"/>
      <c r="G118" s="32"/>
    </row>
    <row r="119" spans="2:7" x14ac:dyDescent="0.25">
      <c r="B119" s="34"/>
      <c r="C119" s="32"/>
      <c r="D119" s="32"/>
      <c r="E119" s="32"/>
      <c r="F119" s="34"/>
      <c r="G119" s="32"/>
    </row>
    <row r="120" spans="2:7" x14ac:dyDescent="0.25">
      <c r="B120" s="34"/>
      <c r="C120" s="32"/>
      <c r="D120" s="32"/>
      <c r="E120" s="32"/>
      <c r="F120" s="34"/>
      <c r="G120" s="32"/>
    </row>
    <row r="121" spans="2:7" x14ac:dyDescent="0.25">
      <c r="B121" s="34"/>
      <c r="C121" s="32"/>
      <c r="D121" s="32"/>
      <c r="E121" s="32"/>
      <c r="F121" s="34"/>
      <c r="G121" s="32"/>
    </row>
    <row r="122" spans="2:7" x14ac:dyDescent="0.25">
      <c r="B122" s="34"/>
      <c r="C122" s="32"/>
      <c r="D122" s="32"/>
      <c r="E122" s="32"/>
      <c r="F122" s="34"/>
      <c r="G122" s="32"/>
    </row>
    <row r="123" spans="2:7" x14ac:dyDescent="0.25">
      <c r="B123" s="34"/>
      <c r="C123" s="32"/>
      <c r="D123" s="32"/>
      <c r="E123" s="32"/>
      <c r="F123" s="34"/>
      <c r="G123" s="32"/>
    </row>
    <row r="124" spans="2:7" x14ac:dyDescent="0.25">
      <c r="B124" s="34"/>
      <c r="C124" s="32"/>
      <c r="D124" s="32"/>
      <c r="E124" s="32"/>
      <c r="F124" s="34"/>
      <c r="G124" s="32"/>
    </row>
    <row r="125" spans="2:7" x14ac:dyDescent="0.25">
      <c r="B125" s="34"/>
      <c r="C125" s="32"/>
      <c r="D125" s="32"/>
      <c r="E125" s="32"/>
      <c r="F125" s="34"/>
      <c r="G125" s="32"/>
    </row>
    <row r="126" spans="2:7" x14ac:dyDescent="0.25">
      <c r="B126" s="34"/>
      <c r="C126" s="32"/>
      <c r="D126" s="32"/>
      <c r="E126" s="32"/>
      <c r="F126" s="34"/>
      <c r="G126" s="32"/>
    </row>
    <row r="127" spans="2:7" x14ac:dyDescent="0.25">
      <c r="B127" s="34"/>
      <c r="C127" s="32"/>
      <c r="D127" s="32"/>
      <c r="E127" s="32"/>
      <c r="F127" s="34"/>
      <c r="G127" s="32"/>
    </row>
    <row r="128" spans="2:7" x14ac:dyDescent="0.25">
      <c r="B128" s="34"/>
      <c r="C128" s="32"/>
      <c r="D128" s="32"/>
      <c r="E128" s="32"/>
      <c r="F128" s="34"/>
      <c r="G128" s="32"/>
    </row>
    <row r="129" spans="2:7" x14ac:dyDescent="0.25">
      <c r="B129" s="34"/>
      <c r="C129" s="32"/>
      <c r="D129" s="32"/>
      <c r="E129" s="32"/>
      <c r="F129" s="35"/>
      <c r="G129" s="36"/>
    </row>
    <row r="130" spans="2:7" x14ac:dyDescent="0.25">
      <c r="B130" s="34"/>
      <c r="C130" s="32"/>
      <c r="D130" s="32"/>
      <c r="E130" s="32"/>
      <c r="F130" s="34"/>
      <c r="G130" s="32"/>
    </row>
    <row r="131" spans="2:7" x14ac:dyDescent="0.25">
      <c r="B131" s="34"/>
      <c r="C131" s="32"/>
      <c r="D131" s="32"/>
      <c r="E131" s="32"/>
      <c r="F131" s="35"/>
      <c r="G131" s="36"/>
    </row>
    <row r="132" spans="2:7" x14ac:dyDescent="0.25">
      <c r="B132" s="34"/>
      <c r="C132" s="32"/>
      <c r="D132" s="32"/>
      <c r="E132" s="32"/>
      <c r="F132" s="34"/>
      <c r="G132" s="32"/>
    </row>
    <row r="133" spans="2:7" x14ac:dyDescent="0.25">
      <c r="B133" s="34"/>
      <c r="C133" s="32"/>
      <c r="D133" s="32"/>
      <c r="E133" s="32"/>
      <c r="F133" s="34"/>
      <c r="G133" s="32"/>
    </row>
    <row r="134" spans="2:7" x14ac:dyDescent="0.25">
      <c r="B134" s="34"/>
      <c r="C134" s="32"/>
      <c r="D134" s="32"/>
      <c r="E134" s="32"/>
      <c r="F134" s="34"/>
      <c r="G134" s="32"/>
    </row>
    <row r="135" spans="2:7" x14ac:dyDescent="0.25">
      <c r="B135" s="34"/>
      <c r="C135" s="32"/>
      <c r="D135" s="32"/>
      <c r="E135" s="32"/>
      <c r="F135" s="34"/>
      <c r="G135" s="32"/>
    </row>
    <row r="136" spans="2:7" x14ac:dyDescent="0.25">
      <c r="B136" s="34"/>
      <c r="C136" s="32"/>
      <c r="D136" s="32"/>
      <c r="E136" s="32"/>
      <c r="F136" s="34"/>
      <c r="G136" s="32"/>
    </row>
    <row r="137" spans="2:7" x14ac:dyDescent="0.25">
      <c r="B137" s="34"/>
      <c r="C137" s="32"/>
      <c r="D137" s="32"/>
      <c r="E137" s="32"/>
      <c r="F137" s="34"/>
      <c r="G137" s="32"/>
    </row>
    <row r="138" spans="2:7" x14ac:dyDescent="0.25">
      <c r="B138" s="34"/>
      <c r="C138" s="32"/>
      <c r="D138" s="32"/>
      <c r="E138" s="32"/>
      <c r="F138" s="34"/>
      <c r="G138" s="32"/>
    </row>
    <row r="139" spans="2:7" x14ac:dyDescent="0.25">
      <c r="B139" s="34"/>
      <c r="C139" s="32"/>
      <c r="D139" s="32"/>
      <c r="E139" s="32"/>
      <c r="F139" s="34"/>
      <c r="G139" s="32"/>
    </row>
    <row r="140" spans="2:7" x14ac:dyDescent="0.25">
      <c r="B140" s="34"/>
      <c r="C140" s="32"/>
      <c r="D140" s="32"/>
      <c r="E140" s="32"/>
      <c r="F140" s="34"/>
      <c r="G140" s="32"/>
    </row>
    <row r="141" spans="2:7" x14ac:dyDescent="0.25">
      <c r="B141" s="34"/>
      <c r="C141" s="32"/>
      <c r="D141" s="32"/>
      <c r="E141" s="32"/>
      <c r="F141" s="34"/>
      <c r="G141" s="32"/>
    </row>
    <row r="142" spans="2:7" x14ac:dyDescent="0.25">
      <c r="B142" s="34"/>
      <c r="C142" s="32"/>
      <c r="D142" s="32"/>
      <c r="E142" s="32"/>
      <c r="F142" s="34"/>
      <c r="G142" s="32"/>
    </row>
    <row r="143" spans="2:7" x14ac:dyDescent="0.25">
      <c r="B143" s="34"/>
      <c r="C143" s="32"/>
      <c r="D143" s="32"/>
      <c r="E143" s="32"/>
      <c r="F143" s="35"/>
      <c r="G143" s="36"/>
    </row>
    <row r="144" spans="2:7" x14ac:dyDescent="0.25">
      <c r="B144" s="34"/>
      <c r="C144" s="32"/>
      <c r="D144" s="32"/>
      <c r="E144" s="32"/>
      <c r="F144" s="34"/>
      <c r="G144" s="32"/>
    </row>
    <row r="145" spans="2:7" x14ac:dyDescent="0.25">
      <c r="B145" s="34"/>
      <c r="C145" s="32"/>
      <c r="D145" s="32"/>
      <c r="E145" s="32"/>
      <c r="F145" s="34"/>
      <c r="G145" s="32"/>
    </row>
    <row r="146" spans="2:7" x14ac:dyDescent="0.25">
      <c r="B146" s="34"/>
      <c r="C146" s="32"/>
      <c r="D146" s="32"/>
      <c r="E146" s="32"/>
      <c r="F146" s="34"/>
      <c r="G146" s="32"/>
    </row>
    <row r="147" spans="2:7" x14ac:dyDescent="0.25">
      <c r="B147" s="34"/>
      <c r="C147" s="32"/>
      <c r="D147" s="32"/>
      <c r="E147" s="32"/>
      <c r="F147" s="34"/>
      <c r="G147" s="32"/>
    </row>
    <row r="148" spans="2:7" x14ac:dyDescent="0.25">
      <c r="B148" s="34"/>
      <c r="C148" s="32"/>
      <c r="D148" s="32"/>
      <c r="E148" s="32"/>
      <c r="F148" s="34"/>
      <c r="G148" s="32"/>
    </row>
    <row r="149" spans="2:7" x14ac:dyDescent="0.25">
      <c r="B149" s="34"/>
      <c r="C149" s="32"/>
      <c r="D149" s="32"/>
      <c r="E149" s="32"/>
      <c r="F149" s="34"/>
      <c r="G149" s="32"/>
    </row>
    <row r="150" spans="2:7" x14ac:dyDescent="0.25">
      <c r="B150" s="34"/>
      <c r="C150" s="32"/>
      <c r="D150" s="32"/>
      <c r="E150" s="32"/>
      <c r="F150" s="34"/>
      <c r="G150" s="32"/>
    </row>
    <row r="151" spans="2:7" x14ac:dyDescent="0.25">
      <c r="B151" s="34"/>
      <c r="C151" s="32"/>
      <c r="D151" s="32"/>
      <c r="E151" s="32"/>
      <c r="F151" s="34"/>
      <c r="G151" s="32"/>
    </row>
    <row r="152" spans="2:7" x14ac:dyDescent="0.25">
      <c r="B152" s="34"/>
      <c r="C152" s="32"/>
      <c r="D152" s="32"/>
      <c r="E152" s="32"/>
      <c r="F152" s="34"/>
      <c r="G152" s="32"/>
    </row>
    <row r="153" spans="2:7" x14ac:dyDescent="0.25">
      <c r="B153" s="34"/>
      <c r="C153" s="32"/>
      <c r="D153" s="32"/>
      <c r="E153" s="32"/>
      <c r="F153" s="34"/>
      <c r="G153" s="32"/>
    </row>
    <row r="154" spans="2:7" x14ac:dyDescent="0.25">
      <c r="B154" s="34"/>
      <c r="C154" s="32"/>
      <c r="D154" s="32"/>
      <c r="E154" s="32"/>
      <c r="F154" s="34"/>
      <c r="G154" s="32"/>
    </row>
    <row r="155" spans="2:7" x14ac:dyDescent="0.25">
      <c r="B155" s="34"/>
      <c r="C155" s="32"/>
      <c r="D155" s="32"/>
      <c r="E155" s="32"/>
      <c r="F155" s="34"/>
      <c r="G155" s="32"/>
    </row>
    <row r="156" spans="2:7" x14ac:dyDescent="0.25">
      <c r="B156" s="34"/>
      <c r="C156" s="32"/>
      <c r="D156" s="32"/>
      <c r="E156" s="32"/>
      <c r="F156" s="35"/>
      <c r="G156" s="36"/>
    </row>
    <row r="157" spans="2:7" x14ac:dyDescent="0.25">
      <c r="B157" s="34"/>
      <c r="C157" s="32"/>
      <c r="D157" s="32"/>
      <c r="E157" s="32"/>
      <c r="F157" s="34"/>
      <c r="G157" s="32"/>
    </row>
    <row r="158" spans="2:7" x14ac:dyDescent="0.25">
      <c r="B158" s="34"/>
      <c r="C158" s="32"/>
      <c r="D158" s="32"/>
      <c r="E158" s="32"/>
      <c r="F158" s="34"/>
      <c r="G158" s="32"/>
    </row>
    <row r="159" spans="2:7" x14ac:dyDescent="0.25">
      <c r="B159" s="34"/>
      <c r="C159" s="32"/>
      <c r="D159" s="32"/>
      <c r="E159" s="32"/>
      <c r="F159" s="35"/>
      <c r="G159" s="36"/>
    </row>
    <row r="160" spans="2:7" x14ac:dyDescent="0.25">
      <c r="B160" s="34"/>
      <c r="C160" s="32"/>
      <c r="D160" s="32"/>
      <c r="E160" s="32"/>
      <c r="F160" s="34"/>
      <c r="G160" s="32"/>
    </row>
    <row r="161" spans="2:7" x14ac:dyDescent="0.25">
      <c r="B161" s="34"/>
      <c r="C161" s="32"/>
      <c r="D161" s="32"/>
      <c r="E161" s="32"/>
      <c r="F161" s="34"/>
      <c r="G161" s="32"/>
    </row>
    <row r="162" spans="2:7" x14ac:dyDescent="0.25">
      <c r="B162" s="34"/>
      <c r="C162" s="32"/>
      <c r="D162" s="32"/>
      <c r="E162" s="32"/>
      <c r="F162" s="34"/>
      <c r="G162" s="32"/>
    </row>
    <row r="163" spans="2:7" x14ac:dyDescent="0.25">
      <c r="B163" s="34"/>
      <c r="C163" s="32"/>
      <c r="D163" s="32"/>
      <c r="E163" s="32"/>
      <c r="F163" s="34"/>
      <c r="G163" s="32"/>
    </row>
    <row r="164" spans="2:7" x14ac:dyDescent="0.25">
      <c r="B164" s="34"/>
      <c r="C164" s="32"/>
      <c r="D164" s="32"/>
      <c r="E164" s="32"/>
      <c r="F164" s="34"/>
      <c r="G164" s="32"/>
    </row>
    <row r="165" spans="2:7" x14ac:dyDescent="0.25">
      <c r="B165" s="34"/>
      <c r="C165" s="32"/>
      <c r="D165" s="32"/>
      <c r="E165" s="32"/>
      <c r="F165" s="34"/>
      <c r="G165" s="32"/>
    </row>
  </sheetData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Alberto Jesus Torres Trucios</cp:lastModifiedBy>
  <dcterms:created xsi:type="dcterms:W3CDTF">2020-12-30T17:58:02Z</dcterms:created>
  <dcterms:modified xsi:type="dcterms:W3CDTF">2021-11-13T03:10:51Z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2f673f93-d5b8-4cef-8017-5d44054f0987</vt:lpwstr>
  </property>
</Properties>
</file>