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contadorFacturas-backend\public\Sistema\Modulos\CargaArchivos\Plantillas\"/>
    </mc:Choice>
  </mc:AlternateContent>
  <xr:revisionPtr revIDLastSave="0" documentId="13_ncr:1_{1A184723-3CA6-41F7-A9AA-9327C732F1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JEMPLO" sheetId="2" r:id="rId1"/>
    <sheet name="PLANTILLA" sheetId="3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d">[1]EERR_Consolidado!$T$2:$AE$2</definedName>
    <definedName name="DATA1">[2]DATA!#REF!</definedName>
    <definedName name="DATA6">[2]DATA!#REF!</definedName>
    <definedName name="DATA7">[2]DATA!#REF!</definedName>
    <definedName name="TEST1">[3]DATA!#REF!</definedName>
    <definedName name="TEST113">#REF!</definedName>
    <definedName name="TEST114">#REF!</definedName>
    <definedName name="TEST115">#REF!</definedName>
    <definedName name="TEST116">#REF!</definedName>
    <definedName name="TEST117">#REF!</definedName>
    <definedName name="TEST118">#REF!</definedName>
    <definedName name="TEST119">#REF!</definedName>
    <definedName name="TEST120">#REF!</definedName>
    <definedName name="TEST121">#REF!</definedName>
    <definedName name="TEST122">#REF!</definedName>
    <definedName name="TEST123">#REF!</definedName>
    <definedName name="TEST124">#REF!</definedName>
    <definedName name="TEST125">#REF!</definedName>
    <definedName name="TEST126">#REF!</definedName>
    <definedName name="TEST2">[3]DATA!#REF!</definedName>
    <definedName name="TEST3">[3]DATA!#REF!</definedName>
    <definedName name="TEST31">#REF!</definedName>
    <definedName name="TEST32">#REF!</definedName>
    <definedName name="TEST33">#REF!</definedName>
    <definedName name="TEST34">#REF!</definedName>
    <definedName name="TEST4">[3]DATA!#REF!</definedName>
    <definedName name="TEST5">[3]DATA!#REF!</definedName>
    <definedName name="TEST6">[3]DATA!#REF!</definedName>
    <definedName name="TEST7">[3]DATA!#REF!</definedName>
    <definedName name="TEST8">[3]DATA!#REF!</definedName>
    <definedName name="Vec_Acum">[4]EERR_Consolidado!$T$2:$AE$2</definedName>
    <definedName name="Vec_Mes">[4]EERR_Consolidado!$T$3:$AE$3</definedName>
    <definedName name="Vec_Mes1">[5]EERR_Consolidado!$T$3:$AE$3</definedName>
    <definedName name="Ven_Mes2">[5]EERR_Consolidado!$T$3:$AE$3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2" l="1"/>
  <c r="R6" i="2"/>
  <c r="U6" i="2" s="1"/>
  <c r="Z6" i="2" s="1"/>
  <c r="Q6" i="2" l="1"/>
</calcChain>
</file>

<file path=xl/sharedStrings.xml><?xml version="1.0" encoding="utf-8"?>
<sst xmlns="http://schemas.openxmlformats.org/spreadsheetml/2006/main" count="71" uniqueCount="40">
  <si>
    <t>AÑO</t>
  </si>
  <si>
    <t>*En rojo porque se llega al PVP sin DSCTO, dado el menor COSTO SAP el cliente tiene mayor margen MUP</t>
  </si>
  <si>
    <t>MES</t>
  </si>
  <si>
    <t>ZONA</t>
  </si>
  <si>
    <t>TERRITORIO</t>
  </si>
  <si>
    <t>CLIENTE</t>
  </si>
  <si>
    <t>CODIGO SOLICITANTE</t>
  </si>
  <si>
    <t>CODIGO DESTINATARIO</t>
  </si>
  <si>
    <t>SEGMENTO SOFTYS</t>
  </si>
  <si>
    <t>SUB SEGMENTO SOFTYS</t>
  </si>
  <si>
    <t>RUC   SUB-CLIENTE</t>
  </si>
  <si>
    <t>SUB-CLIENTE</t>
  </si>
  <si>
    <t>NOMBRE COMERCIAL / GRUPO EMPRESARIAL</t>
  </si>
  <si>
    <t>SECTOR</t>
  </si>
  <si>
    <t>COD UNI 2020</t>
  </si>
  <si>
    <t>DESCRIPCIÓN</t>
  </si>
  <si>
    <t>PC SAP FINAL</t>
  </si>
  <si>
    <t>DSCTO %</t>
  </si>
  <si>
    <t>PC SUBSIDIADO</t>
  </si>
  <si>
    <t>MUP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</si>
  <si>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</si>
  <si>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</si>
  <si>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</si>
  <si>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</si>
  <si>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</si>
  <si>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</si>
  <si>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</si>
  <si>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13 Toallas FDH.</t>
  </si>
  <si>
    <t>PT Elite Jumbo Classic Básica UH 200 mts x1x2</t>
  </si>
  <si>
    <t>GASTRONOMÍA</t>
  </si>
  <si>
    <t>RESTAURANTE</t>
  </si>
  <si>
    <t>PROVINCIA</t>
  </si>
  <si>
    <t>SUR 1</t>
  </si>
  <si>
    <t>P &amp; S</t>
  </si>
  <si>
    <t>CAJONES PERUANOS S.R.L.</t>
  </si>
  <si>
    <t>EMBARCADERIO 41</t>
  </si>
  <si>
    <t>SOLICITADO POR LA DT</t>
  </si>
  <si>
    <t>361532</t>
  </si>
  <si>
    <t>20601880530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</si>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</sst>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164" fontId="2" fillId="0" borderId="0" xfId="1" applyFont="1" applyProtection="1"/>
    <xf numFmtId="10" fontId="2" fillId="0" borderId="0" xfId="2" applyNumberFormat="1" applyFont="1" applyProtection="1"/>
    <xf numFmtId="164" fontId="2" fillId="0" borderId="0" xfId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10" fontId="2" fillId="2" borderId="0" xfId="2" applyNumberFormat="1" applyFont="1" applyFill="1" applyProtection="1"/>
    <xf numFmtId="164" fontId="2" fillId="2" borderId="0" xfId="1" applyFont="1" applyFill="1" applyProtection="1"/>
    <xf numFmtId="0" fontId="2" fillId="3" borderId="0" xfId="0" applyFont="1" applyFill="1" applyAlignment="1" applyProtection="1">
      <alignment horizontal="center"/>
    </xf>
    <xf numFmtId="17" fontId="2" fillId="3" borderId="0" xfId="0" applyNumberFormat="1" applyFont="1" applyFill="1" applyAlignment="1" applyProtection="1">
      <alignment horizontal="center"/>
    </xf>
    <xf numFmtId="165" fontId="2" fillId="3" borderId="0" xfId="1" applyNumberFormat="1" applyFont="1" applyFill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Fill="1" applyProtection="1"/>
    <xf numFmtId="0" fontId="5" fillId="0" borderId="0" xfId="0" applyFont="1"/>
    <xf numFmtId="10" fontId="3" fillId="0" borderId="0" xfId="2" applyNumberFormat="1" applyFont="1" applyFill="1" applyProtection="1"/>
    <xf numFmtId="164" fontId="3" fillId="0" borderId="0" xfId="1" applyFont="1" applyFill="1" applyProtection="1"/>
    <xf numFmtId="164" fontId="3" fillId="4" borderId="0" xfId="1" applyFont="1" applyFill="1" applyProtection="1">
      <protection locked="0"/>
    </xf>
    <xf numFmtId="164" fontId="3" fillId="4" borderId="0" xfId="1" applyFont="1" applyFill="1" applyProtection="1"/>
    <xf numFmtId="0" fontId="5" fillId="0" borderId="0" xfId="0" applyFont="1" applyFill="1"/>
    <xf numFmtId="0" fontId="4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164" fontId="2" fillId="0" borderId="0" xfId="1" applyFont="1" applyFill="1" applyProtection="1"/>
    <xf numFmtId="10" fontId="2" fillId="0" borderId="0" xfId="2" applyNumberFormat="1" applyFont="1" applyFill="1" applyProtection="1"/>
    <xf numFmtId="164" fontId="4" fillId="0" borderId="0" xfId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Protection="1">
      <protection locked="0"/>
    </xf>
    <xf numFmtId="0" fontId="4" fillId="0" borderId="0" xfId="0" applyFont="1" applyProtection="1"/>
    <xf numFmtId="0" fontId="2" fillId="5" borderId="0" xfId="0" applyFont="1" applyFill="1" applyProtection="1"/>
    <xf numFmtId="0" fontId="2" fillId="5" borderId="0" xfId="0" applyFont="1" applyFill="1" applyAlignment="1" applyProtection="1">
      <alignment horizontal="center"/>
    </xf>
    <xf numFmtId="49" fontId="2" fillId="5" borderId="0" xfId="0" applyNumberFormat="1" applyFont="1" applyFill="1" applyAlignment="1" applyProtection="1">
      <alignment horizontal="center"/>
    </xf>
    <xf numFmtId="0" fontId="4" fillId="6" borderId="0" xfId="0" applyFont="1" applyFill="1" applyAlignment="1" applyProtection="1">
      <alignment horizontal="center" vertical="top" wrapText="1"/>
    </xf>
    <xf numFmtId="164" fontId="4" fillId="6" borderId="0" xfId="1" applyFont="1" applyFill="1" applyAlignment="1" applyProtection="1">
      <alignment horizontal="center" vertical="top" wrapText="1"/>
    </xf>
    <xf numFmtId="10" fontId="4" fillId="6" borderId="0" xfId="2" applyNumberFormat="1" applyFont="1" applyFill="1" applyAlignment="1" applyProtection="1">
      <alignment horizontal="center" vertical="top" wrapText="1"/>
    </xf>
    <xf numFmtId="165" fontId="4" fillId="6" borderId="0" xfId="1" applyNumberFormat="1" applyFont="1" applyFill="1" applyAlignment="1" applyProtection="1">
      <alignment horizontal="center" vertical="top" wrapText="1"/>
    </xf>
    <xf numFmtId="164" fontId="4" fillId="6" borderId="0" xfId="1" applyFont="1" applyFill="1" applyAlignment="1" applyProtection="1">
      <alignment horizontal="center" vertical="top" wrapText="1"/>
      <protection locked="0"/>
    </xf>
    <xf numFmtId="0" fontId="4" fillId="7" borderId="0" xfId="0" applyFont="1" applyFill="1" applyProtection="1"/>
    <xf numFmtId="0" fontId="4" fillId="7" borderId="0" xfId="0" applyFont="1" applyFill="1" applyAlignment="1" applyProtection="1">
      <alignment horizontal="left"/>
    </xf>
    <xf numFmtId="164" fontId="4" fillId="6" borderId="1" xfId="1" applyFont="1" applyFill="1" applyBorder="1" applyAlignment="1" applyProtection="1">
      <alignment horizontal="center" vertical="top" wrapText="1"/>
      <protection locked="0"/>
    </xf>
    <xf numFmtId="164" fontId="4" fillId="6" borderId="2" xfId="1" applyFont="1" applyFill="1" applyBorder="1" applyAlignment="1" applyProtection="1">
      <alignment horizontal="center" vertical="top" wrapText="1"/>
      <protection locked="0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dministracion\Contabilidad\Gest%202016\Gest0616\02%20EERR_Division_Per&#250;_0616%20VERSION%20PROTISA%20PER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linares\Desktop\Estrategia\Ventas\Hist&#243;rico%202017%20-%202018%20-%202019%20ABR%20MENSU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linares\Desktop\Plan%20Dispensadores\Inversi&#243;n%20en%20Dispensadores%20Mayo%20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dministracion\Contabilidad\Gest%202019\M06\EERR_Division_Pa&#237;s_06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resendez\Desktop\EERR_Division_Mex_0212%20hasta%20Ebdit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Hoja1"/>
      <sheetName val="Instrucciones"/>
      <sheetName val="TC"/>
      <sheetName val="Resumen Ebdit"/>
      <sheetName val="Variaciones"/>
      <sheetName val="EERR_Consolidado"/>
      <sheetName val="Total_Tissue"/>
      <sheetName val="Total_Tissue_MI"/>
      <sheetName val="Tissue_Masivo_MI"/>
      <sheetName val="FDH_MI"/>
      <sheetName val="Tissue_Exp_Terc"/>
      <sheetName val="Tissue_Exp_EERR"/>
      <sheetName val="Total_Sanitarios"/>
      <sheetName val="Total_Sanitarios_MI"/>
      <sheetName val="Total_Pañales_Bebé"/>
      <sheetName val="Pañales_Bebé_MI"/>
      <sheetName val="Total_Pañales_Adulto"/>
      <sheetName val="Pañales_Adulto_MI"/>
      <sheetName val="Total_PSF"/>
      <sheetName val="PSF_MI"/>
      <sheetName val="Total_TH"/>
      <sheetName val="TH_MI"/>
      <sheetName val="Sanitarios_Exp_Terc"/>
      <sheetName val="Sanitarios_Exp_EERR"/>
      <sheetName val="Total_Jumbos"/>
      <sheetName val="Jumbos_MI"/>
      <sheetName val="Jumbos_Exp_Tercero"/>
      <sheetName val="Jumbos_Exp_EERR"/>
      <sheetName val="Total_BCTMP"/>
      <sheetName val="BCTMP_MI"/>
      <sheetName val="BCTMP_Exp_Terc"/>
      <sheetName val="BCTMP_Exp_EERR"/>
      <sheetName val="EERR_Categoría_Tissue"/>
      <sheetName val="EERR_Segmento_Tissue"/>
      <sheetName val="EERR_Categoría_Sanitarios"/>
      <sheetName val="Ventas"/>
      <sheetName val="Ventas formato antiguo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  <cell r="Y2">
            <v>1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1">
          <cell r="J11">
            <v>0</v>
          </cell>
        </row>
      </sheetData>
      <sheetData sheetId="27">
        <row r="11">
          <cell r="J11">
            <v>0</v>
          </cell>
        </row>
      </sheetData>
      <sheetData sheetId="28">
        <row r="5">
          <cell r="F5">
            <v>0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TA"/>
      <sheetName val="Hoja1"/>
      <sheetName val="Hoja3"/>
      <sheetName val="Hoja2"/>
      <sheetName val="Hoja4"/>
      <sheetName val="Hoja5"/>
      <sheetName val="DATA"/>
      <sheetName val="Hoja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pensador Histórico"/>
      <sheetName val="VENTA"/>
      <sheetName val="ISSUE"/>
      <sheetName val="Hoja6"/>
      <sheetName val="Hoja1"/>
      <sheetName val="Hoja2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Hoja1"/>
      <sheetName val="Instrucciones"/>
      <sheetName val="TC"/>
      <sheetName val="Variaciones"/>
      <sheetName val="EERR_Consolidado"/>
      <sheetName val="Total_Tissue"/>
      <sheetName val="Total_Tissue_MI"/>
      <sheetName val="Tissue_Masivo_MI"/>
      <sheetName val="FDH_MI"/>
      <sheetName val="Tissue_Exp_Terc"/>
      <sheetName val="Tissue_Exp_EERR"/>
      <sheetName val="Total_Sanitarios"/>
      <sheetName val="Total_Sanitarios_MI"/>
      <sheetName val="Total_Pañales_Bebé"/>
      <sheetName val="Pañales_Bebé_MI"/>
      <sheetName val="Total_Incontinencia"/>
      <sheetName val="Incontinencia_MI"/>
      <sheetName val="Pañal Adulto_MI"/>
      <sheetName val="Aposito_MI"/>
      <sheetName val="Total_PSF"/>
      <sheetName val="PSF_MI"/>
      <sheetName val="Total_TH"/>
      <sheetName val="TH_MI"/>
      <sheetName val="Sanitarios_Exp_Terc"/>
      <sheetName val="Sanitarios_Exp_EERR"/>
      <sheetName val="Total_Jumbos"/>
      <sheetName val="Jumbos_MI"/>
      <sheetName val="Jumbos_Exp_Tercero"/>
      <sheetName val="Jumbos_Exp_EERR"/>
      <sheetName val="Total_BCTMP"/>
      <sheetName val="BCTMP_MI"/>
      <sheetName val="BCTMP_Exp_Terc"/>
      <sheetName val="BCTMP_Exp_EERR"/>
      <sheetName val="EERR_Categoría_Tissue"/>
      <sheetName val="EERR_Segmento_Tissue"/>
      <sheetName val="EERR_Categoría_Tissue Bolivia"/>
      <sheetName val="EERR_Categoría_Sanitarios"/>
      <sheetName val="Ventas"/>
      <sheetName val="Ventas formato antiguo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T2">
            <v>1</v>
          </cell>
          <cell r="U2">
            <v>1</v>
          </cell>
          <cell r="V2">
            <v>1</v>
          </cell>
          <cell r="W2">
            <v>1</v>
          </cell>
          <cell r="X2">
            <v>1</v>
          </cell>
          <cell r="Y2">
            <v>1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</row>
        <row r="3"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1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omentarios ER"/>
      <sheetName val="Variaciones"/>
      <sheetName val="Resumen Ebdit"/>
      <sheetName val="EERR_Consolidado"/>
      <sheetName val="Total_Tissue"/>
      <sheetName val="Total_Tissue_MI"/>
      <sheetName val="Tissue_Masivo_MI"/>
      <sheetName val="FDH_MI"/>
      <sheetName val="Tissue_Exp_Terc"/>
      <sheetName val="Tissue_Exp_EERR"/>
      <sheetName val="Total_Sanitarios"/>
      <sheetName val="Total_Sanitarios_MI"/>
      <sheetName val="Total_Pañales_Bebé"/>
      <sheetName val="Pañales_Bebé_MI"/>
      <sheetName val="Total_Pañales_Adulto"/>
      <sheetName val="Pañales_Adulto_MI"/>
      <sheetName val="Total_PSF"/>
      <sheetName val="PSF_MI"/>
      <sheetName val="Total_TH"/>
      <sheetName val="TH_MI"/>
      <sheetName val="Sanitarios_Exp_Terc"/>
      <sheetName val="Sanitarios_Exp_EERR"/>
      <sheetName val="Total_Jumbos"/>
      <sheetName val="Jumbos_MI"/>
      <sheetName val="Jumbos_Exp_Terceros"/>
      <sheetName val="Jumbos_Exp_EERR"/>
      <sheetName val="Total_BCTMP"/>
      <sheetName val="BCTMP_MI"/>
      <sheetName val="BCTMP_Exp_Terc"/>
      <sheetName val="BCTMP_Exp_EERR"/>
      <sheetName val="EERR_Segmento_Tissue"/>
      <sheetName val="EERR_Categoría_Sanitarios"/>
      <sheetName val="EERR_Categoría_Tissue"/>
      <sheetName val="Ventas"/>
      <sheetName val="GRAFIC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6571-0DCF-480B-8746-1B8E17CD0D0B}">
  <dimension ref="A1:Z625"/>
  <sheetViews>
    <sheetView workbookViewId="0">
      <selection sqref="A1:XFD1048576"/>
    </sheetView>
  </sheetViews>
  <sheetFormatPr baseColWidth="10" defaultColWidth="11.44140625" defaultRowHeight="14.4" x14ac:dyDescent="0.25"/>
  <cols>
    <col min="1" max="1" width="1.109375" style="15" customWidth="1"/>
    <col min="2" max="2" width="13" style="1" customWidth="1"/>
    <col min="3" max="3" width="14.5546875" style="1" bestFit="1" customWidth="1"/>
    <col min="4" max="4" width="20.6640625" style="1" customWidth="1"/>
    <col min="5" max="5" width="15.44140625" style="2" bestFit="1" customWidth="1"/>
    <col min="6" max="6" width="15.33203125" style="2" bestFit="1" customWidth="1"/>
    <col min="7" max="7" width="15.33203125" style="2" customWidth="1"/>
    <col min="8" max="9" width="17.109375" style="2" customWidth="1"/>
    <col min="10" max="10" width="12.6640625" style="2" customWidth="1"/>
    <col min="11" max="11" width="33.44140625" style="1" customWidth="1"/>
    <col min="12" max="12" width="21.44140625" style="2" customWidth="1"/>
    <col min="13" max="13" width="14.6640625" style="1" bestFit="1" customWidth="1"/>
    <col min="14" max="14" width="13.5546875" style="2" customWidth="1"/>
    <col min="15" max="15" width="46" style="1" customWidth="1"/>
    <col min="16" max="16" width="11.33203125" style="3" customWidth="1"/>
    <col min="17" max="17" width="11.33203125" style="4" customWidth="1"/>
    <col min="18" max="18" width="15.33203125" style="3" bestFit="1" customWidth="1"/>
    <col min="19" max="19" width="11.33203125" style="4" customWidth="1"/>
    <col min="20" max="20" width="11.33203125" style="3" customWidth="1"/>
    <col min="21" max="21" width="9.88671875" style="3" customWidth="1"/>
    <col min="22" max="22" width="25.109375" style="2" customWidth="1"/>
    <col min="23" max="23" width="10.5546875" style="2" customWidth="1"/>
    <col min="24" max="24" width="15.5546875" style="2" bestFit="1" customWidth="1"/>
    <col min="25" max="25" width="17.33203125" style="5" bestFit="1" customWidth="1"/>
    <col min="26" max="26" width="19.5546875" style="3" bestFit="1" customWidth="1"/>
    <col min="27" max="16384" width="11.44140625" style="6"/>
  </cols>
  <sheetData>
    <row r="1" spans="1:26" ht="12" customHeight="1" x14ac:dyDescent="0.25"/>
    <row r="2" spans="1:26" ht="12" x14ac:dyDescent="0.25">
      <c r="B2" s="36" t="s">
        <v>0</v>
      </c>
      <c r="C2" s="37">
        <v>2021</v>
      </c>
      <c r="E2" s="1"/>
      <c r="O2" s="27" t="s">
        <v>1</v>
      </c>
    </row>
    <row r="3" spans="1:26" ht="12" x14ac:dyDescent="0.25">
      <c r="B3" s="36" t="s">
        <v>2</v>
      </c>
      <c r="C3" s="36" t="s">
        <v>39</v>
      </c>
      <c r="Y3" s="38" t="s">
        <v>36</v>
      </c>
      <c r="Z3" s="39"/>
    </row>
    <row r="4" spans="1:26" s="26" customFormat="1" ht="3.75" customHeight="1" x14ac:dyDescent="0.25">
      <c r="A4" s="20"/>
      <c r="B4" s="21"/>
      <c r="C4" s="21"/>
      <c r="D4" s="14"/>
      <c r="E4" s="22"/>
      <c r="F4" s="22"/>
      <c r="G4" s="22"/>
      <c r="H4" s="22"/>
      <c r="I4" s="22"/>
      <c r="J4" s="22"/>
      <c r="K4" s="14"/>
      <c r="L4" s="22"/>
      <c r="M4" s="14"/>
      <c r="N4" s="22"/>
      <c r="O4" s="14"/>
      <c r="P4" s="23"/>
      <c r="Q4" s="24"/>
      <c r="R4" s="23"/>
      <c r="S4" s="24"/>
      <c r="T4" s="23"/>
      <c r="U4" s="23"/>
      <c r="V4" s="22"/>
      <c r="W4" s="22"/>
      <c r="X4" s="22"/>
      <c r="Y4" s="25"/>
      <c r="Z4" s="25"/>
    </row>
    <row r="5" spans="1:26" s="7" customFormat="1" ht="28.5" customHeight="1" x14ac:dyDescent="0.25">
      <c r="A5" s="15"/>
      <c r="B5" s="31" t="s">
        <v>3</v>
      </c>
      <c r="C5" s="31" t="s">
        <v>4</v>
      </c>
      <c r="D5" s="31" t="s">
        <v>5</v>
      </c>
      <c r="E5" s="31" t="s">
        <v>6</v>
      </c>
      <c r="F5" s="31" t="s">
        <v>7</v>
      </c>
      <c r="G5" s="31" t="s">
        <v>13</v>
      </c>
      <c r="H5" s="31" t="s">
        <v>8</v>
      </c>
      <c r="I5" s="31" t="s">
        <v>9</v>
      </c>
      <c r="J5" s="31" t="s">
        <v>10</v>
      </c>
      <c r="K5" s="31" t="s">
        <v>11</v>
      </c>
      <c r="L5" s="31" t="s">
        <v>12</v>
      </c>
      <c r="M5" s="31" t="s">
        <v>13</v>
      </c>
      <c r="N5" s="31" t="s">
        <v>14</v>
      </c>
      <c r="O5" s="31" t="s">
        <v>15</v>
      </c>
      <c r="P5" s="32" t="s">
        <v>16</v>
      </c>
      <c r="Q5" s="33" t="s">
        <v>17</v>
      </c>
      <c r="R5" s="32" t="s">
        <v>18</v>
      </c>
      <c r="S5" s="33" t="s">
        <v>19</v>
      </c>
      <c r="T5" s="32" t="s">
        <v>20</v>
      </c>
      <c r="U5" s="32" t="s">
        <v>21</v>
      </c>
      <c r="V5" s="31" t="s">
        <v>22</v>
      </c>
      <c r="W5" s="31" t="s">
        <v>23</v>
      </c>
      <c r="X5" s="34" t="s">
        <v>24</v>
      </c>
      <c r="Y5" s="35" t="s">
        <v>25</v>
      </c>
      <c r="Z5" s="32" t="s">
        <v>26</v>
      </c>
    </row>
    <row r="6" spans="1:26" s="13" customFormat="1" ht="12" x14ac:dyDescent="0.25">
      <c r="A6" s="15"/>
      <c r="B6" s="28" t="s">
        <v>31</v>
      </c>
      <c r="C6" s="28" t="s">
        <v>32</v>
      </c>
      <c r="D6" s="28" t="s">
        <v>33</v>
      </c>
      <c r="E6" s="29">
        <v>237763</v>
      </c>
      <c r="F6" s="29">
        <v>237763</v>
      </c>
      <c r="G6" s="29"/>
      <c r="H6" s="29" t="s">
        <v>29</v>
      </c>
      <c r="I6" s="29" t="s">
        <v>30</v>
      </c>
      <c r="J6" s="30" t="s">
        <v>38</v>
      </c>
      <c r="K6" s="28" t="s">
        <v>34</v>
      </c>
      <c r="L6" s="28" t="s">
        <v>35</v>
      </c>
      <c r="M6" s="28" t="s">
        <v>27</v>
      </c>
      <c r="N6" s="30" t="s">
        <v>37</v>
      </c>
      <c r="O6" s="28" t="s">
        <v>28</v>
      </c>
      <c r="P6" s="3">
        <v>25.175847457627121</v>
      </c>
      <c r="Q6" s="8">
        <f t="shared" ref="Q6" si="0">IF(1-R6/P6&lt;0%,0,1-R6/P6)</f>
        <v>8.1754843053101212E-2</v>
      </c>
      <c r="R6" s="9">
        <f t="shared" ref="R6" si="1">+T6*(100%-S6)</f>
        <v>23.117599999999999</v>
      </c>
      <c r="S6" s="16">
        <v>0.11999999999999998</v>
      </c>
      <c r="T6" s="17">
        <v>26.27</v>
      </c>
      <c r="U6" s="9">
        <f t="shared" ref="U6" si="2">+IF(P6-R6&lt;0,0,P6-R6)</f>
        <v>2.0582474576271217</v>
      </c>
      <c r="V6" s="10" t="str">
        <f t="shared" ref="V6" si="3">+CONCATENATE(F6,J6,N6)</f>
        <v>23776320601880530361532</v>
      </c>
      <c r="W6" s="11">
        <v>43831</v>
      </c>
      <c r="X6" s="12"/>
      <c r="Y6" s="18">
        <v>4</v>
      </c>
      <c r="Z6" s="19">
        <f t="shared" ref="Z6" si="4">IFERROR(U6*Y6,0)</f>
        <v>8.2329898305084868</v>
      </c>
    </row>
    <row r="7" spans="1:26" ht="12" x14ac:dyDescent="0.25"/>
    <row r="8" spans="1:26" ht="12" x14ac:dyDescent="0.25"/>
    <row r="9" spans="1:26" ht="12" x14ac:dyDescent="0.25"/>
    <row r="10" spans="1:26" ht="12" x14ac:dyDescent="0.25"/>
    <row r="11" spans="1:26" ht="12" x14ac:dyDescent="0.25"/>
    <row r="12" spans="1:26" ht="12" x14ac:dyDescent="0.25"/>
    <row r="13" spans="1:26" ht="12" x14ac:dyDescent="0.25"/>
    <row r="14" spans="1:26" ht="12" x14ac:dyDescent="0.25"/>
    <row r="15" spans="1:26" ht="12" x14ac:dyDescent="0.25"/>
    <row r="16" spans="1:26" ht="12" x14ac:dyDescent="0.25"/>
    <row r="17" ht="12" x14ac:dyDescent="0.25"/>
    <row r="18" ht="12" x14ac:dyDescent="0.25"/>
    <row r="19" ht="12" x14ac:dyDescent="0.25"/>
    <row r="20" ht="12" x14ac:dyDescent="0.25"/>
    <row r="21" ht="12" x14ac:dyDescent="0.25"/>
    <row r="22" ht="12" x14ac:dyDescent="0.25"/>
    <row r="23" ht="12" x14ac:dyDescent="0.25"/>
    <row r="24" ht="12" x14ac:dyDescent="0.25"/>
    <row r="25" ht="12" x14ac:dyDescent="0.25"/>
    <row r="26" ht="12" x14ac:dyDescent="0.25"/>
    <row r="27" ht="12" x14ac:dyDescent="0.25"/>
    <row r="28" ht="12" x14ac:dyDescent="0.25"/>
    <row r="29" ht="12" x14ac:dyDescent="0.25"/>
    <row r="30" ht="12" x14ac:dyDescent="0.25"/>
    <row r="31" ht="12" x14ac:dyDescent="0.25"/>
    <row r="32" ht="12" x14ac:dyDescent="0.25"/>
    <row r="33" ht="12" x14ac:dyDescent="0.25"/>
    <row r="34" ht="12" x14ac:dyDescent="0.25"/>
    <row r="35" ht="12" x14ac:dyDescent="0.25"/>
    <row r="36" ht="12" x14ac:dyDescent="0.25"/>
    <row r="37" ht="12" x14ac:dyDescent="0.25"/>
    <row r="38" ht="12" x14ac:dyDescent="0.25"/>
    <row r="39" ht="12" x14ac:dyDescent="0.25"/>
    <row r="40" ht="12" x14ac:dyDescent="0.25"/>
    <row r="41" ht="12" x14ac:dyDescent="0.25"/>
    <row r="42" ht="12" x14ac:dyDescent="0.25"/>
    <row r="43" ht="12" x14ac:dyDescent="0.25"/>
    <row r="44" ht="12" x14ac:dyDescent="0.25"/>
    <row r="45" ht="12" x14ac:dyDescent="0.25"/>
    <row r="46" ht="12" x14ac:dyDescent="0.25"/>
    <row r="47" ht="12" x14ac:dyDescent="0.25"/>
    <row r="48" ht="12" x14ac:dyDescent="0.25"/>
    <row r="49" ht="12" x14ac:dyDescent="0.25"/>
    <row r="50" ht="12" x14ac:dyDescent="0.25"/>
    <row r="51" ht="12" x14ac:dyDescent="0.25"/>
    <row r="52" ht="12" x14ac:dyDescent="0.25"/>
    <row r="53" ht="12" x14ac:dyDescent="0.25"/>
    <row r="54" ht="12" x14ac:dyDescent="0.25"/>
    <row r="55" ht="12" x14ac:dyDescent="0.25"/>
    <row r="56" ht="12" x14ac:dyDescent="0.25"/>
    <row r="57" ht="12" x14ac:dyDescent="0.25"/>
    <row r="58" ht="12" x14ac:dyDescent="0.25"/>
    <row r="59" ht="12" x14ac:dyDescent="0.25"/>
    <row r="60" ht="12" x14ac:dyDescent="0.25"/>
    <row r="61" ht="12" x14ac:dyDescent="0.25"/>
    <row r="62" ht="12" x14ac:dyDescent="0.25"/>
    <row r="63" ht="12" x14ac:dyDescent="0.25"/>
    <row r="64" ht="12" x14ac:dyDescent="0.25"/>
    <row r="65" ht="12" x14ac:dyDescent="0.25"/>
    <row r="66" ht="12" x14ac:dyDescent="0.25"/>
    <row r="67" ht="12" x14ac:dyDescent="0.25"/>
    <row r="68" ht="12" x14ac:dyDescent="0.25"/>
    <row r="69" ht="12" x14ac:dyDescent="0.25"/>
    <row r="70" ht="12" x14ac:dyDescent="0.25"/>
    <row r="71" ht="12" x14ac:dyDescent="0.25"/>
    <row r="72" ht="12" x14ac:dyDescent="0.25"/>
    <row r="73" ht="12" x14ac:dyDescent="0.25"/>
    <row r="74" ht="12" x14ac:dyDescent="0.25"/>
    <row r="75" ht="12" x14ac:dyDescent="0.25"/>
    <row r="76" ht="12" x14ac:dyDescent="0.25"/>
    <row r="77" ht="12" x14ac:dyDescent="0.25"/>
    <row r="78" ht="12" x14ac:dyDescent="0.25"/>
    <row r="79" ht="12" x14ac:dyDescent="0.25"/>
    <row r="80" ht="12" x14ac:dyDescent="0.25"/>
    <row r="81" ht="12" x14ac:dyDescent="0.25"/>
    <row r="82" ht="12" x14ac:dyDescent="0.25"/>
    <row r="83" ht="12" x14ac:dyDescent="0.25"/>
    <row r="84" ht="12" x14ac:dyDescent="0.25"/>
    <row r="85" ht="12" x14ac:dyDescent="0.25"/>
    <row r="86" ht="12" x14ac:dyDescent="0.25"/>
    <row r="87" ht="12" x14ac:dyDescent="0.25"/>
    <row r="88" ht="12" x14ac:dyDescent="0.25"/>
    <row r="89" ht="12" x14ac:dyDescent="0.25"/>
    <row r="90" ht="12" x14ac:dyDescent="0.25"/>
    <row r="91" ht="12" x14ac:dyDescent="0.25"/>
    <row r="92" ht="12" x14ac:dyDescent="0.25"/>
    <row r="93" ht="12" x14ac:dyDescent="0.25"/>
    <row r="94" ht="12" x14ac:dyDescent="0.25"/>
    <row r="95" ht="12" x14ac:dyDescent="0.25"/>
    <row r="96" ht="12" x14ac:dyDescent="0.25"/>
    <row r="97" ht="12" x14ac:dyDescent="0.25"/>
    <row r="98" ht="12" x14ac:dyDescent="0.25"/>
    <row r="99" ht="12" x14ac:dyDescent="0.25"/>
    <row r="100" ht="12" x14ac:dyDescent="0.25"/>
    <row r="101" ht="12" x14ac:dyDescent="0.25"/>
    <row r="102" ht="12" x14ac:dyDescent="0.25"/>
    <row r="103" ht="12" x14ac:dyDescent="0.25"/>
    <row r="104" ht="12" x14ac:dyDescent="0.25"/>
    <row r="105" ht="12" x14ac:dyDescent="0.25"/>
    <row r="106" ht="12" x14ac:dyDescent="0.25"/>
    <row r="107" ht="12" x14ac:dyDescent="0.25"/>
    <row r="108" ht="12" x14ac:dyDescent="0.25"/>
    <row r="109" ht="12" x14ac:dyDescent="0.25"/>
    <row r="110" ht="12" x14ac:dyDescent="0.25"/>
    <row r="111" ht="12" x14ac:dyDescent="0.25"/>
    <row r="112" ht="12" x14ac:dyDescent="0.25"/>
    <row r="113" ht="12" x14ac:dyDescent="0.25"/>
    <row r="114" ht="12" x14ac:dyDescent="0.25"/>
    <row r="115" ht="12" x14ac:dyDescent="0.25"/>
    <row r="116" ht="12" x14ac:dyDescent="0.25"/>
    <row r="117" ht="12" x14ac:dyDescent="0.25"/>
    <row r="118" ht="12" x14ac:dyDescent="0.25"/>
    <row r="119" ht="12" x14ac:dyDescent="0.25"/>
    <row r="120" ht="12" x14ac:dyDescent="0.25"/>
    <row r="121" ht="12" x14ac:dyDescent="0.25"/>
    <row r="122" ht="12" x14ac:dyDescent="0.25"/>
    <row r="123" ht="12" x14ac:dyDescent="0.25"/>
    <row r="124" ht="12" x14ac:dyDescent="0.25"/>
    <row r="125" ht="12" x14ac:dyDescent="0.25"/>
    <row r="126" ht="12" x14ac:dyDescent="0.25"/>
    <row r="127" ht="12" x14ac:dyDescent="0.25"/>
    <row r="128" ht="12" x14ac:dyDescent="0.25"/>
    <row r="129" ht="12" x14ac:dyDescent="0.25"/>
    <row r="130" ht="12" x14ac:dyDescent="0.25"/>
    <row r="131" ht="12" x14ac:dyDescent="0.25"/>
    <row r="132" ht="12" x14ac:dyDescent="0.25"/>
    <row r="133" ht="12" x14ac:dyDescent="0.25"/>
    <row r="134" ht="12" x14ac:dyDescent="0.25"/>
    <row r="135" ht="12" x14ac:dyDescent="0.25"/>
    <row r="136" ht="12" x14ac:dyDescent="0.25"/>
    <row r="137" ht="12" x14ac:dyDescent="0.25"/>
    <row r="138" ht="12" x14ac:dyDescent="0.25"/>
    <row r="139" ht="12" x14ac:dyDescent="0.25"/>
    <row r="140" ht="12" x14ac:dyDescent="0.25"/>
    <row r="141" ht="12" x14ac:dyDescent="0.25"/>
    <row r="142" ht="12" x14ac:dyDescent="0.25"/>
    <row r="143" ht="12" x14ac:dyDescent="0.25"/>
    <row r="144" ht="12" x14ac:dyDescent="0.25"/>
    <row r="145" ht="12" x14ac:dyDescent="0.25"/>
    <row r="146" ht="12" x14ac:dyDescent="0.25"/>
    <row r="147" ht="12" x14ac:dyDescent="0.25"/>
    <row r="148" ht="12" x14ac:dyDescent="0.25"/>
    <row r="149" ht="12" x14ac:dyDescent="0.25"/>
    <row r="150" ht="12" x14ac:dyDescent="0.25"/>
    <row r="151" ht="12" x14ac:dyDescent="0.25"/>
    <row r="152" ht="12" x14ac:dyDescent="0.25"/>
    <row r="153" ht="12" x14ac:dyDescent="0.25"/>
    <row r="154" ht="12" x14ac:dyDescent="0.25"/>
    <row r="155" ht="12" x14ac:dyDescent="0.25"/>
    <row r="156" ht="12" x14ac:dyDescent="0.25"/>
    <row r="157" ht="12" x14ac:dyDescent="0.25"/>
    <row r="158" ht="12" x14ac:dyDescent="0.25"/>
    <row r="159" ht="12" x14ac:dyDescent="0.25"/>
    <row r="160" ht="12" x14ac:dyDescent="0.25"/>
    <row r="161" ht="12" x14ac:dyDescent="0.25"/>
    <row r="162" ht="12" x14ac:dyDescent="0.25"/>
    <row r="163" ht="12" x14ac:dyDescent="0.25"/>
    <row r="164" ht="12" x14ac:dyDescent="0.25"/>
    <row r="165" ht="12" x14ac:dyDescent="0.25"/>
    <row r="166" ht="12" x14ac:dyDescent="0.25"/>
    <row r="167" ht="12" x14ac:dyDescent="0.25"/>
    <row r="168" ht="12" x14ac:dyDescent="0.25"/>
    <row r="169" ht="12" x14ac:dyDescent="0.25"/>
    <row r="170" ht="12" x14ac:dyDescent="0.25"/>
    <row r="171" ht="12" x14ac:dyDescent="0.25"/>
    <row r="172" ht="12" x14ac:dyDescent="0.25"/>
    <row r="173" ht="12" x14ac:dyDescent="0.25"/>
    <row r="174" ht="12" x14ac:dyDescent="0.25"/>
    <row r="175" ht="12" x14ac:dyDescent="0.25"/>
    <row r="176" ht="12" x14ac:dyDescent="0.25"/>
    <row r="177" ht="12" x14ac:dyDescent="0.25"/>
    <row r="178" ht="12" x14ac:dyDescent="0.25"/>
    <row r="179" ht="12" x14ac:dyDescent="0.25"/>
    <row r="180" ht="12" x14ac:dyDescent="0.25"/>
    <row r="181" ht="12" x14ac:dyDescent="0.25"/>
    <row r="182" ht="12" x14ac:dyDescent="0.25"/>
    <row r="183" ht="12" x14ac:dyDescent="0.25"/>
    <row r="184" ht="12" x14ac:dyDescent="0.25"/>
    <row r="185" ht="12" x14ac:dyDescent="0.25"/>
    <row r="186" ht="12" x14ac:dyDescent="0.25"/>
    <row r="187" ht="12" x14ac:dyDescent="0.25"/>
    <row r="188" ht="12" x14ac:dyDescent="0.25"/>
    <row r="189" ht="12" x14ac:dyDescent="0.25"/>
    <row r="190" ht="12" x14ac:dyDescent="0.25"/>
    <row r="191" ht="12" x14ac:dyDescent="0.25"/>
    <row r="192" ht="12" x14ac:dyDescent="0.25"/>
    <row r="193" ht="12" x14ac:dyDescent="0.25"/>
    <row r="194" ht="12" x14ac:dyDescent="0.25"/>
    <row r="195" ht="12" x14ac:dyDescent="0.25"/>
    <row r="196" ht="12" x14ac:dyDescent="0.25"/>
    <row r="197" ht="12" x14ac:dyDescent="0.25"/>
    <row r="198" ht="12" x14ac:dyDescent="0.25"/>
    <row r="199" ht="12" x14ac:dyDescent="0.25"/>
    <row r="200" ht="12" x14ac:dyDescent="0.25"/>
    <row r="201" ht="12" x14ac:dyDescent="0.25"/>
    <row r="202" ht="12" x14ac:dyDescent="0.25"/>
    <row r="203" ht="12" x14ac:dyDescent="0.25"/>
    <row r="204" ht="12" x14ac:dyDescent="0.25"/>
    <row r="205" ht="12" x14ac:dyDescent="0.25"/>
    <row r="206" ht="12" x14ac:dyDescent="0.25"/>
    <row r="207" ht="12" x14ac:dyDescent="0.25"/>
    <row r="208" ht="12" x14ac:dyDescent="0.25"/>
    <row r="209" ht="12" x14ac:dyDescent="0.25"/>
    <row r="210" ht="12" x14ac:dyDescent="0.25"/>
    <row r="211" ht="12" x14ac:dyDescent="0.25"/>
    <row r="212" ht="12" x14ac:dyDescent="0.25"/>
    <row r="213" ht="12" x14ac:dyDescent="0.25"/>
    <row r="214" ht="12" x14ac:dyDescent="0.25"/>
    <row r="215" ht="12" x14ac:dyDescent="0.25"/>
    <row r="216" ht="12" x14ac:dyDescent="0.25"/>
    <row r="217" ht="12" x14ac:dyDescent="0.25"/>
    <row r="218" ht="12" x14ac:dyDescent="0.25"/>
    <row r="219" ht="12" x14ac:dyDescent="0.25"/>
    <row r="220" ht="12" x14ac:dyDescent="0.25"/>
    <row r="221" ht="12" x14ac:dyDescent="0.25"/>
    <row r="222" ht="12" x14ac:dyDescent="0.25"/>
    <row r="223" ht="12" x14ac:dyDescent="0.25"/>
    <row r="224" ht="12" x14ac:dyDescent="0.25"/>
    <row r="225" ht="12" x14ac:dyDescent="0.25"/>
    <row r="226" ht="12" x14ac:dyDescent="0.25"/>
    <row r="227" ht="12" x14ac:dyDescent="0.25"/>
    <row r="228" ht="12" x14ac:dyDescent="0.25"/>
    <row r="229" ht="12" x14ac:dyDescent="0.25"/>
    <row r="230" ht="12" x14ac:dyDescent="0.25"/>
    <row r="231" ht="12" x14ac:dyDescent="0.25"/>
    <row r="232" ht="12" x14ac:dyDescent="0.25"/>
    <row r="233" ht="12" x14ac:dyDescent="0.25"/>
    <row r="234" ht="12" x14ac:dyDescent="0.25"/>
    <row r="235" ht="12" x14ac:dyDescent="0.25"/>
    <row r="236" ht="12" x14ac:dyDescent="0.25"/>
    <row r="237" ht="12" x14ac:dyDescent="0.25"/>
    <row r="238" ht="12" x14ac:dyDescent="0.25"/>
    <row r="239" ht="12" x14ac:dyDescent="0.25"/>
    <row r="240" ht="12" x14ac:dyDescent="0.25"/>
    <row r="241" ht="12" x14ac:dyDescent="0.25"/>
    <row r="242" ht="12" x14ac:dyDescent="0.25"/>
    <row r="243" ht="12" x14ac:dyDescent="0.25"/>
    <row r="244" ht="12" x14ac:dyDescent="0.25"/>
    <row r="245" ht="12" x14ac:dyDescent="0.25"/>
    <row r="246" ht="12" x14ac:dyDescent="0.25"/>
    <row r="247" ht="12" x14ac:dyDescent="0.25"/>
    <row r="248" ht="12" x14ac:dyDescent="0.25"/>
    <row r="249" ht="12" x14ac:dyDescent="0.25"/>
    <row r="250" ht="12" x14ac:dyDescent="0.25"/>
    <row r="251" ht="12" x14ac:dyDescent="0.25"/>
    <row r="252" ht="12" x14ac:dyDescent="0.25"/>
    <row r="253" ht="12" x14ac:dyDescent="0.25"/>
    <row r="254" ht="12" x14ac:dyDescent="0.25"/>
    <row r="255" ht="12" x14ac:dyDescent="0.25"/>
    <row r="256" ht="12" x14ac:dyDescent="0.25"/>
    <row r="257" ht="12" x14ac:dyDescent="0.25"/>
    <row r="258" ht="12" x14ac:dyDescent="0.25"/>
    <row r="259" ht="12" x14ac:dyDescent="0.25"/>
    <row r="260" ht="12" x14ac:dyDescent="0.25"/>
    <row r="261" ht="12" x14ac:dyDescent="0.25"/>
    <row r="262" ht="12" x14ac:dyDescent="0.25"/>
    <row r="263" ht="12" x14ac:dyDescent="0.25"/>
    <row r="264" ht="12" x14ac:dyDescent="0.25"/>
    <row r="265" ht="12" x14ac:dyDescent="0.25"/>
    <row r="266" ht="12" x14ac:dyDescent="0.25"/>
    <row r="267" ht="12" x14ac:dyDescent="0.25"/>
    <row r="268" ht="12" x14ac:dyDescent="0.25"/>
    <row r="269" ht="12" x14ac:dyDescent="0.25"/>
    <row r="270" ht="12" x14ac:dyDescent="0.25"/>
    <row r="271" ht="12" x14ac:dyDescent="0.25"/>
    <row r="272" ht="12" x14ac:dyDescent="0.25"/>
    <row r="273" ht="12" x14ac:dyDescent="0.25"/>
    <row r="274" ht="12" x14ac:dyDescent="0.25"/>
    <row r="275" ht="12" x14ac:dyDescent="0.25"/>
    <row r="276" ht="12" x14ac:dyDescent="0.25"/>
    <row r="277" ht="12" x14ac:dyDescent="0.25"/>
    <row r="278" ht="12" x14ac:dyDescent="0.25"/>
    <row r="279" ht="12" x14ac:dyDescent="0.25"/>
    <row r="280" ht="12" x14ac:dyDescent="0.25"/>
    <row r="281" ht="12" x14ac:dyDescent="0.25"/>
    <row r="282" ht="12" x14ac:dyDescent="0.25"/>
    <row r="283" ht="12" x14ac:dyDescent="0.25"/>
    <row r="284" ht="12" x14ac:dyDescent="0.25"/>
    <row r="285" ht="12" x14ac:dyDescent="0.25"/>
    <row r="286" ht="12" x14ac:dyDescent="0.25"/>
    <row r="287" ht="12" x14ac:dyDescent="0.25"/>
    <row r="288" ht="12" x14ac:dyDescent="0.25"/>
    <row r="289" ht="12" x14ac:dyDescent="0.25"/>
    <row r="290" ht="12" x14ac:dyDescent="0.25"/>
    <row r="291" ht="12" x14ac:dyDescent="0.25"/>
    <row r="292" ht="12" x14ac:dyDescent="0.25"/>
    <row r="293" ht="12" x14ac:dyDescent="0.25"/>
    <row r="294" ht="12" x14ac:dyDescent="0.25"/>
    <row r="295" ht="12" x14ac:dyDescent="0.25"/>
    <row r="296" ht="12" x14ac:dyDescent="0.25"/>
    <row r="297" ht="12" x14ac:dyDescent="0.25"/>
    <row r="298" ht="12" x14ac:dyDescent="0.25"/>
    <row r="299" ht="12" x14ac:dyDescent="0.25"/>
    <row r="300" ht="12" x14ac:dyDescent="0.25"/>
    <row r="301" ht="12" x14ac:dyDescent="0.25"/>
    <row r="302" ht="12" x14ac:dyDescent="0.25"/>
    <row r="303" ht="12" x14ac:dyDescent="0.25"/>
    <row r="304" ht="12" x14ac:dyDescent="0.25"/>
    <row r="305" ht="12" x14ac:dyDescent="0.25"/>
    <row r="306" ht="12" x14ac:dyDescent="0.25"/>
    <row r="307" ht="12" x14ac:dyDescent="0.25"/>
    <row r="308" ht="12" x14ac:dyDescent="0.25"/>
    <row r="309" ht="12" x14ac:dyDescent="0.25"/>
    <row r="310" ht="12" x14ac:dyDescent="0.25"/>
    <row r="311" ht="12" x14ac:dyDescent="0.25"/>
    <row r="312" ht="12" x14ac:dyDescent="0.25"/>
    <row r="313" ht="12" x14ac:dyDescent="0.25"/>
    <row r="314" ht="12" x14ac:dyDescent="0.25"/>
    <row r="315" ht="12" x14ac:dyDescent="0.25"/>
    <row r="316" ht="12" x14ac:dyDescent="0.25"/>
    <row r="317" ht="12" x14ac:dyDescent="0.25"/>
    <row r="318" ht="12" x14ac:dyDescent="0.25"/>
    <row r="319" ht="12" x14ac:dyDescent="0.25"/>
    <row r="320" ht="12" x14ac:dyDescent="0.25"/>
    <row r="321" ht="12" x14ac:dyDescent="0.25"/>
    <row r="322" ht="12" x14ac:dyDescent="0.25"/>
    <row r="323" ht="12" x14ac:dyDescent="0.25"/>
    <row r="324" ht="12" x14ac:dyDescent="0.25"/>
    <row r="325" ht="12" x14ac:dyDescent="0.25"/>
    <row r="326" ht="12" x14ac:dyDescent="0.25"/>
    <row r="327" ht="12" x14ac:dyDescent="0.25"/>
    <row r="328" ht="12" x14ac:dyDescent="0.25"/>
    <row r="329" ht="12" x14ac:dyDescent="0.25"/>
    <row r="330" ht="12" x14ac:dyDescent="0.25"/>
    <row r="331" ht="12" x14ac:dyDescent="0.25"/>
    <row r="332" ht="12" x14ac:dyDescent="0.25"/>
    <row r="333" ht="12" x14ac:dyDescent="0.25"/>
    <row r="334" ht="12" x14ac:dyDescent="0.25"/>
    <row r="335" ht="12" x14ac:dyDescent="0.25"/>
    <row r="336" ht="12" x14ac:dyDescent="0.25"/>
    <row r="337" ht="12" x14ac:dyDescent="0.25"/>
    <row r="338" ht="12" x14ac:dyDescent="0.25"/>
    <row r="339" ht="12" x14ac:dyDescent="0.25"/>
    <row r="340" ht="12" x14ac:dyDescent="0.25"/>
    <row r="341" ht="12" x14ac:dyDescent="0.25"/>
    <row r="342" ht="12" x14ac:dyDescent="0.25"/>
    <row r="343" ht="12" x14ac:dyDescent="0.25"/>
    <row r="344" ht="12" x14ac:dyDescent="0.25"/>
    <row r="345" ht="12" x14ac:dyDescent="0.25"/>
    <row r="346" ht="12" x14ac:dyDescent="0.25"/>
    <row r="347" ht="12" x14ac:dyDescent="0.25"/>
    <row r="348" ht="12" x14ac:dyDescent="0.25"/>
    <row r="349" ht="12" x14ac:dyDescent="0.25"/>
    <row r="350" ht="12" x14ac:dyDescent="0.25"/>
    <row r="351" ht="12" x14ac:dyDescent="0.25"/>
    <row r="352" ht="12" x14ac:dyDescent="0.25"/>
    <row r="353" ht="12" x14ac:dyDescent="0.25"/>
    <row r="354" ht="12" x14ac:dyDescent="0.25"/>
    <row r="355" ht="12" x14ac:dyDescent="0.25"/>
    <row r="356" ht="12" x14ac:dyDescent="0.25"/>
    <row r="357" ht="12" x14ac:dyDescent="0.25"/>
    <row r="358" ht="12" x14ac:dyDescent="0.25"/>
    <row r="359" ht="12" x14ac:dyDescent="0.25"/>
    <row r="360" ht="12" x14ac:dyDescent="0.25"/>
    <row r="361" ht="12" x14ac:dyDescent="0.25"/>
    <row r="362" ht="12" x14ac:dyDescent="0.25"/>
    <row r="363" ht="12" x14ac:dyDescent="0.25"/>
    <row r="364" ht="12" x14ac:dyDescent="0.25"/>
    <row r="365" ht="12" x14ac:dyDescent="0.25"/>
    <row r="366" ht="12" x14ac:dyDescent="0.25"/>
    <row r="367" ht="12" x14ac:dyDescent="0.25"/>
    <row r="368" ht="12" x14ac:dyDescent="0.25"/>
    <row r="369" ht="12" x14ac:dyDescent="0.25"/>
    <row r="370" ht="12" x14ac:dyDescent="0.25"/>
    <row r="371" ht="12" x14ac:dyDescent="0.25"/>
    <row r="372" ht="12" x14ac:dyDescent="0.25"/>
    <row r="373" ht="12" x14ac:dyDescent="0.25"/>
    <row r="374" ht="12" x14ac:dyDescent="0.25"/>
    <row r="375" ht="12" x14ac:dyDescent="0.25"/>
    <row r="376" ht="12" x14ac:dyDescent="0.25"/>
    <row r="377" ht="12" x14ac:dyDescent="0.25"/>
    <row r="378" ht="12" x14ac:dyDescent="0.25"/>
    <row r="379" ht="12" x14ac:dyDescent="0.25"/>
    <row r="380" ht="12" x14ac:dyDescent="0.25"/>
    <row r="381" ht="12" x14ac:dyDescent="0.25"/>
    <row r="382" ht="12" x14ac:dyDescent="0.25"/>
    <row r="383" ht="12" x14ac:dyDescent="0.25"/>
    <row r="384" ht="12" x14ac:dyDescent="0.25"/>
    <row r="385" ht="12" x14ac:dyDescent="0.25"/>
    <row r="386" ht="12" x14ac:dyDescent="0.25"/>
    <row r="387" ht="12" x14ac:dyDescent="0.25"/>
    <row r="388" ht="12" x14ac:dyDescent="0.25"/>
    <row r="389" ht="12" x14ac:dyDescent="0.25"/>
    <row r="390" ht="12" x14ac:dyDescent="0.25"/>
    <row r="391" ht="12" x14ac:dyDescent="0.25"/>
    <row r="392" ht="12" x14ac:dyDescent="0.25"/>
    <row r="393" ht="12" x14ac:dyDescent="0.25"/>
    <row r="394" ht="12" x14ac:dyDescent="0.25"/>
    <row r="395" ht="12" x14ac:dyDescent="0.25"/>
    <row r="396" ht="12" x14ac:dyDescent="0.25"/>
    <row r="397" ht="12" x14ac:dyDescent="0.25"/>
    <row r="398" ht="12" x14ac:dyDescent="0.25"/>
    <row r="399" ht="12" x14ac:dyDescent="0.25"/>
    <row r="400" ht="12" x14ac:dyDescent="0.25"/>
    <row r="401" ht="12" x14ac:dyDescent="0.25"/>
    <row r="402" ht="12" x14ac:dyDescent="0.25"/>
    <row r="403" ht="12" x14ac:dyDescent="0.25"/>
    <row r="404" ht="12" x14ac:dyDescent="0.25"/>
    <row r="405" ht="12" x14ac:dyDescent="0.25"/>
    <row r="406" ht="12" x14ac:dyDescent="0.25"/>
    <row r="407" ht="12" x14ac:dyDescent="0.25"/>
    <row r="408" ht="12" x14ac:dyDescent="0.25"/>
    <row r="409" ht="12" x14ac:dyDescent="0.25"/>
    <row r="410" ht="12" x14ac:dyDescent="0.25"/>
    <row r="411" ht="12" x14ac:dyDescent="0.25"/>
    <row r="412" ht="12" x14ac:dyDescent="0.25"/>
    <row r="413" ht="12" x14ac:dyDescent="0.25"/>
    <row r="414" ht="12" x14ac:dyDescent="0.25"/>
    <row r="415" ht="12" x14ac:dyDescent="0.25"/>
    <row r="416" ht="12" x14ac:dyDescent="0.25"/>
    <row r="417" ht="12" x14ac:dyDescent="0.25"/>
    <row r="418" ht="12" x14ac:dyDescent="0.25"/>
    <row r="419" ht="12" x14ac:dyDescent="0.25"/>
    <row r="420" ht="12" x14ac:dyDescent="0.25"/>
    <row r="421" ht="12" x14ac:dyDescent="0.25"/>
    <row r="422" ht="12" x14ac:dyDescent="0.25"/>
    <row r="423" ht="12" x14ac:dyDescent="0.25"/>
    <row r="424" ht="12" x14ac:dyDescent="0.25"/>
    <row r="425" ht="12" x14ac:dyDescent="0.25"/>
    <row r="426" ht="12" x14ac:dyDescent="0.25"/>
    <row r="427" ht="12" x14ac:dyDescent="0.25"/>
    <row r="428" ht="12" x14ac:dyDescent="0.25"/>
    <row r="429" ht="12" x14ac:dyDescent="0.25"/>
    <row r="430" ht="12" x14ac:dyDescent="0.25"/>
    <row r="431" ht="12" x14ac:dyDescent="0.25"/>
    <row r="432" ht="12" x14ac:dyDescent="0.25"/>
    <row r="433" ht="12" x14ac:dyDescent="0.25"/>
    <row r="434" ht="12" x14ac:dyDescent="0.25"/>
    <row r="435" ht="12" x14ac:dyDescent="0.25"/>
    <row r="436" ht="12" x14ac:dyDescent="0.25"/>
    <row r="437" ht="12" x14ac:dyDescent="0.25"/>
    <row r="438" ht="12" x14ac:dyDescent="0.25"/>
    <row r="439" ht="12" x14ac:dyDescent="0.25"/>
    <row r="440" ht="12" x14ac:dyDescent="0.25"/>
    <row r="441" ht="12" x14ac:dyDescent="0.25"/>
    <row r="442" ht="12" x14ac:dyDescent="0.25"/>
    <row r="443" ht="12" x14ac:dyDescent="0.25"/>
    <row r="444" ht="12" x14ac:dyDescent="0.25"/>
    <row r="445" ht="12" x14ac:dyDescent="0.25"/>
    <row r="446" ht="12" x14ac:dyDescent="0.25"/>
    <row r="447" ht="12" x14ac:dyDescent="0.25"/>
    <row r="448" ht="12" x14ac:dyDescent="0.25"/>
    <row r="449" ht="12" x14ac:dyDescent="0.25"/>
    <row r="450" ht="12" x14ac:dyDescent="0.25"/>
    <row r="451" ht="12" x14ac:dyDescent="0.25"/>
    <row r="452" ht="12" x14ac:dyDescent="0.25"/>
    <row r="453" ht="12" x14ac:dyDescent="0.25"/>
    <row r="454" ht="12" x14ac:dyDescent="0.25"/>
    <row r="455" ht="12" x14ac:dyDescent="0.25"/>
    <row r="456" ht="12" x14ac:dyDescent="0.25"/>
    <row r="457" ht="12" x14ac:dyDescent="0.25"/>
    <row r="458" ht="12" x14ac:dyDescent="0.25"/>
    <row r="459" ht="12" x14ac:dyDescent="0.25"/>
    <row r="460" ht="12" x14ac:dyDescent="0.25"/>
    <row r="461" ht="12" x14ac:dyDescent="0.25"/>
    <row r="462" ht="12" x14ac:dyDescent="0.25"/>
    <row r="463" ht="12" x14ac:dyDescent="0.25"/>
    <row r="464" ht="12" x14ac:dyDescent="0.25"/>
    <row r="465" ht="12" x14ac:dyDescent="0.25"/>
    <row r="466" ht="12" x14ac:dyDescent="0.25"/>
    <row r="467" ht="12" x14ac:dyDescent="0.25"/>
    <row r="468" ht="12" x14ac:dyDescent="0.25"/>
    <row r="469" ht="12" x14ac:dyDescent="0.25"/>
    <row r="470" ht="12" x14ac:dyDescent="0.25"/>
    <row r="471" ht="12" x14ac:dyDescent="0.25"/>
    <row r="472" ht="12" x14ac:dyDescent="0.25"/>
    <row r="473" ht="12" x14ac:dyDescent="0.25"/>
    <row r="474" ht="12" x14ac:dyDescent="0.25"/>
    <row r="475" ht="12" x14ac:dyDescent="0.25"/>
    <row r="476" ht="12" x14ac:dyDescent="0.25"/>
    <row r="477" ht="12" x14ac:dyDescent="0.25"/>
    <row r="478" ht="12" x14ac:dyDescent="0.25"/>
    <row r="479" ht="12" x14ac:dyDescent="0.25"/>
    <row r="480" ht="12" x14ac:dyDescent="0.25"/>
    <row r="481" ht="12" x14ac:dyDescent="0.25"/>
    <row r="482" ht="12" x14ac:dyDescent="0.25"/>
    <row r="483" ht="12" x14ac:dyDescent="0.25"/>
    <row r="484" ht="12" x14ac:dyDescent="0.25"/>
    <row r="485" ht="12" x14ac:dyDescent="0.25"/>
    <row r="486" ht="12" x14ac:dyDescent="0.25"/>
    <row r="487" ht="12" x14ac:dyDescent="0.25"/>
    <row r="488" ht="12" x14ac:dyDescent="0.25"/>
    <row r="489" ht="12" x14ac:dyDescent="0.25"/>
    <row r="490" ht="12" x14ac:dyDescent="0.25"/>
    <row r="491" ht="12" x14ac:dyDescent="0.25"/>
    <row r="492" ht="12" x14ac:dyDescent="0.25"/>
    <row r="493" ht="12" x14ac:dyDescent="0.25"/>
    <row r="494" ht="12" x14ac:dyDescent="0.25"/>
    <row r="495" ht="12" x14ac:dyDescent="0.25"/>
    <row r="496" ht="12" x14ac:dyDescent="0.25"/>
    <row r="497" ht="12" x14ac:dyDescent="0.25"/>
    <row r="498" ht="12" x14ac:dyDescent="0.25"/>
    <row r="499" ht="12" x14ac:dyDescent="0.25"/>
    <row r="500" ht="12" x14ac:dyDescent="0.25"/>
    <row r="501" ht="12" x14ac:dyDescent="0.25"/>
    <row r="502" ht="12" x14ac:dyDescent="0.25"/>
    <row r="503" ht="12" x14ac:dyDescent="0.25"/>
    <row r="504" ht="12" x14ac:dyDescent="0.25"/>
    <row r="505" ht="12" x14ac:dyDescent="0.25"/>
    <row r="506" ht="12" x14ac:dyDescent="0.25"/>
    <row r="507" ht="12" x14ac:dyDescent="0.25"/>
    <row r="508" ht="12" x14ac:dyDescent="0.25"/>
    <row r="509" ht="12" x14ac:dyDescent="0.25"/>
    <row r="510" ht="12" x14ac:dyDescent="0.25"/>
    <row r="511" ht="12" x14ac:dyDescent="0.25"/>
    <row r="512" ht="12" x14ac:dyDescent="0.25"/>
    <row r="513" ht="12" x14ac:dyDescent="0.25"/>
    <row r="514" ht="12" x14ac:dyDescent="0.25"/>
    <row r="515" ht="12" x14ac:dyDescent="0.25"/>
    <row r="516" ht="12" x14ac:dyDescent="0.25"/>
    <row r="517" ht="12" x14ac:dyDescent="0.25"/>
    <row r="518" ht="12" x14ac:dyDescent="0.25"/>
    <row r="519" ht="12" x14ac:dyDescent="0.25"/>
    <row r="520" ht="12" x14ac:dyDescent="0.25"/>
    <row r="521" ht="12" x14ac:dyDescent="0.25"/>
    <row r="522" ht="12" x14ac:dyDescent="0.25"/>
    <row r="523" ht="12" x14ac:dyDescent="0.25"/>
    <row r="524" ht="12" x14ac:dyDescent="0.25"/>
    <row r="525" ht="12" x14ac:dyDescent="0.25"/>
    <row r="526" ht="12" x14ac:dyDescent="0.25"/>
    <row r="527" ht="12" x14ac:dyDescent="0.25"/>
    <row r="528" ht="12" x14ac:dyDescent="0.25"/>
    <row r="529" ht="12" x14ac:dyDescent="0.25"/>
    <row r="530" ht="12" x14ac:dyDescent="0.25"/>
    <row r="531" ht="12" x14ac:dyDescent="0.25"/>
    <row r="532" ht="12" x14ac:dyDescent="0.25"/>
    <row r="533" ht="12" x14ac:dyDescent="0.25"/>
    <row r="534" ht="12" x14ac:dyDescent="0.25"/>
    <row r="535" ht="12" x14ac:dyDescent="0.25"/>
    <row r="536" ht="12" x14ac:dyDescent="0.25"/>
    <row r="537" ht="12" x14ac:dyDescent="0.25"/>
    <row r="538" ht="12" x14ac:dyDescent="0.25"/>
    <row r="539" ht="12" x14ac:dyDescent="0.25"/>
    <row r="540" ht="12" x14ac:dyDescent="0.25"/>
    <row r="541" ht="12" x14ac:dyDescent="0.25"/>
    <row r="542" ht="12" x14ac:dyDescent="0.25"/>
    <row r="543" ht="12" x14ac:dyDescent="0.25"/>
    <row r="544" ht="12" x14ac:dyDescent="0.25"/>
    <row r="545" ht="12" x14ac:dyDescent="0.25"/>
    <row r="546" ht="12" x14ac:dyDescent="0.25"/>
    <row r="547" ht="12" x14ac:dyDescent="0.25"/>
    <row r="548" ht="12" x14ac:dyDescent="0.25"/>
    <row r="549" ht="12" x14ac:dyDescent="0.25"/>
    <row r="550" ht="12" x14ac:dyDescent="0.25"/>
    <row r="551" ht="12" x14ac:dyDescent="0.25"/>
    <row r="552" ht="12" x14ac:dyDescent="0.25"/>
    <row r="553" ht="12" x14ac:dyDescent="0.25"/>
    <row r="554" ht="12" x14ac:dyDescent="0.25"/>
    <row r="555" ht="12" x14ac:dyDescent="0.25"/>
    <row r="556" ht="12" x14ac:dyDescent="0.25"/>
    <row r="557" ht="12" x14ac:dyDescent="0.25"/>
    <row r="558" ht="12" x14ac:dyDescent="0.25"/>
    <row r="559" ht="12" x14ac:dyDescent="0.25"/>
    <row r="560" ht="12" x14ac:dyDescent="0.25"/>
    <row r="561" ht="12" x14ac:dyDescent="0.25"/>
    <row r="562" ht="12" x14ac:dyDescent="0.25"/>
    <row r="563" ht="12" x14ac:dyDescent="0.25"/>
    <row r="564" ht="12" x14ac:dyDescent="0.25"/>
    <row r="565" ht="12" x14ac:dyDescent="0.25"/>
    <row r="566" ht="12" x14ac:dyDescent="0.25"/>
    <row r="567" ht="12" x14ac:dyDescent="0.25"/>
    <row r="568" ht="12" x14ac:dyDescent="0.25"/>
    <row r="569" ht="12" x14ac:dyDescent="0.25"/>
    <row r="570" ht="12" x14ac:dyDescent="0.25"/>
    <row r="571" ht="12" x14ac:dyDescent="0.25"/>
    <row r="572" ht="12" x14ac:dyDescent="0.25"/>
    <row r="573" ht="12" x14ac:dyDescent="0.25"/>
    <row r="574" ht="12" x14ac:dyDescent="0.25"/>
    <row r="575" ht="12" x14ac:dyDescent="0.25"/>
    <row r="576" ht="12" x14ac:dyDescent="0.25"/>
    <row r="577" ht="12" x14ac:dyDescent="0.25"/>
    <row r="578" ht="12" x14ac:dyDescent="0.25"/>
    <row r="579" ht="12" x14ac:dyDescent="0.25"/>
    <row r="580" ht="12" x14ac:dyDescent="0.25"/>
    <row r="581" ht="12" x14ac:dyDescent="0.25"/>
    <row r="582" ht="12" x14ac:dyDescent="0.25"/>
    <row r="583" ht="12" x14ac:dyDescent="0.25"/>
    <row r="584" ht="12" x14ac:dyDescent="0.25"/>
    <row r="585" ht="12" x14ac:dyDescent="0.25"/>
    <row r="586" ht="12" x14ac:dyDescent="0.25"/>
    <row r="587" ht="12" x14ac:dyDescent="0.25"/>
    <row r="588" ht="12" x14ac:dyDescent="0.25"/>
    <row r="589" ht="12" x14ac:dyDescent="0.25"/>
    <row r="590" ht="12" x14ac:dyDescent="0.25"/>
    <row r="591" ht="12" x14ac:dyDescent="0.25"/>
    <row r="592" ht="12" x14ac:dyDescent="0.25"/>
    <row r="593" ht="12" x14ac:dyDescent="0.25"/>
    <row r="594" ht="12" x14ac:dyDescent="0.25"/>
    <row r="595" ht="12" x14ac:dyDescent="0.25"/>
    <row r="596" ht="12" x14ac:dyDescent="0.25"/>
    <row r="597" ht="12" x14ac:dyDescent="0.25"/>
    <row r="598" ht="12" x14ac:dyDescent="0.25"/>
    <row r="599" ht="12" x14ac:dyDescent="0.25"/>
    <row r="600" ht="12" x14ac:dyDescent="0.25"/>
    <row r="601" ht="12" x14ac:dyDescent="0.25"/>
    <row r="602" ht="12" x14ac:dyDescent="0.25"/>
    <row r="603" ht="12" x14ac:dyDescent="0.25"/>
    <row r="604" ht="12" x14ac:dyDescent="0.25"/>
    <row r="605" ht="12" x14ac:dyDescent="0.25"/>
    <row r="606" ht="12" x14ac:dyDescent="0.25"/>
    <row r="607" ht="12" x14ac:dyDescent="0.25"/>
    <row r="608" ht="12" x14ac:dyDescent="0.25"/>
    <row r="609" ht="12" x14ac:dyDescent="0.25"/>
    <row r="610" ht="12" x14ac:dyDescent="0.25"/>
    <row r="611" ht="12" x14ac:dyDescent="0.25"/>
    <row r="612" ht="12" x14ac:dyDescent="0.25"/>
    <row r="613" ht="12" x14ac:dyDescent="0.25"/>
    <row r="614" ht="12" x14ac:dyDescent="0.25"/>
    <row r="615" ht="12" x14ac:dyDescent="0.25"/>
    <row r="616" ht="12" x14ac:dyDescent="0.25"/>
    <row r="617" ht="12" x14ac:dyDescent="0.25"/>
    <row r="618" ht="12" x14ac:dyDescent="0.25"/>
    <row r="619" ht="12" x14ac:dyDescent="0.25"/>
    <row r="620" ht="12" x14ac:dyDescent="0.25"/>
    <row r="621" ht="12" x14ac:dyDescent="0.25"/>
    <row r="622" ht="12" x14ac:dyDescent="0.25"/>
    <row r="623" ht="12" x14ac:dyDescent="0.25"/>
    <row r="624" ht="12" x14ac:dyDescent="0.25"/>
    <row r="625" ht="12" x14ac:dyDescent="0.25"/>
  </sheetData>
  <mergeCells count="1">
    <mergeCell ref="Y3:Z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DF87-0F73-41B3-A65B-F2409C802803}">
  <dimension ref="A1:Z625"/>
  <sheetViews>
    <sheetView tabSelected="1" workbookViewId="0">
      <selection activeCell="D5" sqref="D5"/>
    </sheetView>
  </sheetViews>
  <sheetFormatPr baseColWidth="10" defaultColWidth="11.44140625" defaultRowHeight="14.4" x14ac:dyDescent="0.25"/>
  <cols>
    <col min="1" max="1" width="1.109375" style="15" customWidth="1"/>
    <col min="2" max="2" width="13" style="1" customWidth="1"/>
    <col min="3" max="3" width="14.5546875" style="1" bestFit="1" customWidth="1"/>
    <col min="4" max="4" width="20.6640625" style="1" customWidth="1"/>
    <col min="5" max="5" width="15.44140625" style="2" bestFit="1" customWidth="1"/>
    <col min="6" max="6" width="15.33203125" style="2" bestFit="1" customWidth="1"/>
    <col min="7" max="7" width="15.33203125" style="2" customWidth="1"/>
    <col min="8" max="9" width="17.109375" style="2" customWidth="1"/>
    <col min="10" max="10" width="12.6640625" style="2" customWidth="1"/>
    <col min="11" max="11" width="33.44140625" style="1" customWidth="1"/>
    <col min="12" max="12" width="21.44140625" style="2" customWidth="1"/>
    <col min="13" max="13" width="14.6640625" style="1" bestFit="1" customWidth="1"/>
    <col min="14" max="14" width="13.5546875" style="2" customWidth="1"/>
    <col min="15" max="15" width="46" style="1" customWidth="1"/>
    <col min="16" max="16" width="11.33203125" style="3" customWidth="1"/>
    <col min="17" max="17" width="11.33203125" style="4" customWidth="1"/>
    <col min="18" max="18" width="15.33203125" style="3" bestFit="1" customWidth="1"/>
    <col min="19" max="19" width="11.33203125" style="4" customWidth="1"/>
    <col min="20" max="20" width="11.33203125" style="3" customWidth="1"/>
    <col min="21" max="21" width="9.88671875" style="3" customWidth="1"/>
    <col min="22" max="22" width="25.109375" style="2" customWidth="1"/>
    <col min="23" max="23" width="10.5546875" style="2" customWidth="1"/>
    <col min="24" max="24" width="15.5546875" style="2" bestFit="1" customWidth="1"/>
    <col min="25" max="25" width="17.33203125" style="5" bestFit="1" customWidth="1"/>
    <col min="26" max="26" width="19.5546875" style="3" bestFit="1" customWidth="1"/>
    <col min="27" max="16384" width="11.44140625" style="6"/>
  </cols>
  <sheetData>
    <row r="1" spans="1:26" ht="12" customHeight="1" x14ac:dyDescent="0.25"/>
    <row r="2" spans="1:26" ht="12" x14ac:dyDescent="0.25">
      <c r="B2" s="36" t="s">
        <v>0</v>
      </c>
      <c r="C2" s="37">
        <v>2021</v>
      </c>
      <c r="E2" s="1"/>
      <c r="O2" s="27" t="s">
        <v>1</v>
      </c>
    </row>
    <row r="3" spans="1:26" ht="12" x14ac:dyDescent="0.25">
      <c r="B3" s="36" t="s">
        <v>2</v>
      </c>
      <c r="C3" s="36" t="s">
        <v>39</v>
      </c>
      <c r="Y3" s="38" t="s">
        <v>36</v>
      </c>
      <c r="Z3" s="39"/>
    </row>
    <row r="4" spans="1:26" s="26" customFormat="1" ht="3.75" customHeight="1" x14ac:dyDescent="0.25">
      <c r="A4" s="20"/>
      <c r="B4" s="21"/>
      <c r="C4" s="21"/>
      <c r="D4" s="14"/>
      <c r="E4" s="22"/>
      <c r="F4" s="22"/>
      <c r="G4" s="22"/>
      <c r="H4" s="22"/>
      <c r="I4" s="22"/>
      <c r="J4" s="22"/>
      <c r="K4" s="14"/>
      <c r="L4" s="22"/>
      <c r="M4" s="14"/>
      <c r="N4" s="22"/>
      <c r="O4" s="14"/>
      <c r="P4" s="23"/>
      <c r="Q4" s="24"/>
      <c r="R4" s="23"/>
      <c r="S4" s="24"/>
      <c r="T4" s="23"/>
      <c r="U4" s="23"/>
      <c r="V4" s="22"/>
      <c r="W4" s="22"/>
      <c r="X4" s="22"/>
      <c r="Y4" s="25"/>
      <c r="Z4" s="25"/>
    </row>
    <row r="5" spans="1:26" s="7" customFormat="1" ht="28.5" customHeight="1" x14ac:dyDescent="0.25">
      <c r="A5" s="15"/>
      <c r="B5" s="31" t="s">
        <v>3</v>
      </c>
      <c r="C5" s="31" t="s">
        <v>4</v>
      </c>
      <c r="D5" s="31" t="s">
        <v>5</v>
      </c>
      <c r="E5" s="31" t="s">
        <v>6</v>
      </c>
      <c r="F5" s="31" t="s">
        <v>7</v>
      </c>
      <c r="G5" s="31" t="s">
        <v>13</v>
      </c>
      <c r="H5" s="31" t="s">
        <v>8</v>
      </c>
      <c r="I5" s="31" t="s">
        <v>9</v>
      </c>
      <c r="J5" s="31" t="s">
        <v>10</v>
      </c>
      <c r="K5" s="31" t="s">
        <v>11</v>
      </c>
      <c r="L5" s="31" t="s">
        <v>12</v>
      </c>
      <c r="M5" s="31" t="s">
        <v>13</v>
      </c>
      <c r="N5" s="31" t="s">
        <v>14</v>
      </c>
      <c r="O5" s="31" t="s">
        <v>15</v>
      </c>
      <c r="P5" s="32" t="s">
        <v>16</v>
      </c>
      <c r="Q5" s="33" t="s">
        <v>17</v>
      </c>
      <c r="R5" s="32" t="s">
        <v>18</v>
      </c>
      <c r="S5" s="33" t="s">
        <v>19</v>
      </c>
      <c r="T5" s="32" t="s">
        <v>20</v>
      </c>
      <c r="U5" s="32" t="s">
        <v>21</v>
      </c>
      <c r="V5" s="31" t="s">
        <v>22</v>
      </c>
      <c r="W5" s="31" t="s">
        <v>23</v>
      </c>
      <c r="X5" s="34" t="s">
        <v>24</v>
      </c>
      <c r="Y5" s="35" t="s">
        <v>25</v>
      </c>
      <c r="Z5" s="32" t="s">
        <v>26</v>
      </c>
    </row>
    <row r="6" spans="1:26" ht="12" x14ac:dyDescent="0.25"/>
    <row r="7" spans="1:26" ht="12" x14ac:dyDescent="0.25"/>
    <row r="8" spans="1:26" ht="12" x14ac:dyDescent="0.25"/>
    <row r="9" spans="1:26" ht="12" x14ac:dyDescent="0.25"/>
    <row r="10" spans="1:26" ht="12" x14ac:dyDescent="0.25"/>
    <row r="11" spans="1:26" ht="12" x14ac:dyDescent="0.25"/>
    <row r="12" spans="1:26" ht="12" x14ac:dyDescent="0.25"/>
    <row r="13" spans="1:26" ht="12" x14ac:dyDescent="0.25"/>
    <row r="14" spans="1:26" ht="12" x14ac:dyDescent="0.25"/>
    <row r="15" spans="1:26" ht="12" x14ac:dyDescent="0.25"/>
    <row r="16" spans="1:26" ht="12" x14ac:dyDescent="0.25"/>
    <row r="17" ht="12" x14ac:dyDescent="0.25"/>
    <row r="18" ht="12" x14ac:dyDescent="0.25"/>
    <row r="19" ht="12" x14ac:dyDescent="0.25"/>
    <row r="20" ht="12" x14ac:dyDescent="0.25"/>
    <row r="21" ht="12" x14ac:dyDescent="0.25"/>
    <row r="22" ht="12" x14ac:dyDescent="0.25"/>
    <row r="23" ht="12" x14ac:dyDescent="0.25"/>
    <row r="24" ht="12" x14ac:dyDescent="0.25"/>
    <row r="25" ht="12" x14ac:dyDescent="0.25"/>
    <row r="26" ht="12" x14ac:dyDescent="0.25"/>
    <row r="27" ht="12" x14ac:dyDescent="0.25"/>
    <row r="28" ht="12" x14ac:dyDescent="0.25"/>
    <row r="29" ht="12" x14ac:dyDescent="0.25"/>
    <row r="30" ht="12" x14ac:dyDescent="0.25"/>
    <row r="31" ht="12" x14ac:dyDescent="0.25"/>
    <row r="32" ht="12" x14ac:dyDescent="0.25"/>
    <row r="33" ht="12" x14ac:dyDescent="0.25"/>
    <row r="34" ht="12" x14ac:dyDescent="0.25"/>
    <row r="35" ht="12" x14ac:dyDescent="0.25"/>
    <row r="36" ht="12" x14ac:dyDescent="0.25"/>
    <row r="37" ht="12" x14ac:dyDescent="0.25"/>
    <row r="38" ht="12" x14ac:dyDescent="0.25"/>
    <row r="39" ht="12" x14ac:dyDescent="0.25"/>
    <row r="40" ht="12" x14ac:dyDescent="0.25"/>
    <row r="41" ht="12" x14ac:dyDescent="0.25"/>
    <row r="42" ht="12" x14ac:dyDescent="0.25"/>
    <row r="43" ht="12" x14ac:dyDescent="0.25"/>
    <row r="44" ht="12" x14ac:dyDescent="0.25"/>
    <row r="45" ht="12" x14ac:dyDescent="0.25"/>
    <row r="46" ht="12" x14ac:dyDescent="0.25"/>
    <row r="47" ht="12" x14ac:dyDescent="0.25"/>
    <row r="48" ht="12" x14ac:dyDescent="0.25"/>
    <row r="49" ht="12" x14ac:dyDescent="0.25"/>
    <row r="50" ht="12" x14ac:dyDescent="0.25"/>
    <row r="51" ht="12" x14ac:dyDescent="0.25"/>
    <row r="52" ht="12" x14ac:dyDescent="0.25"/>
    <row r="53" ht="12" x14ac:dyDescent="0.25"/>
    <row r="54" ht="12" x14ac:dyDescent="0.25"/>
    <row r="55" ht="12" x14ac:dyDescent="0.25"/>
    <row r="56" ht="12" x14ac:dyDescent="0.25"/>
    <row r="57" ht="12" x14ac:dyDescent="0.25"/>
    <row r="58" ht="12" x14ac:dyDescent="0.25"/>
    <row r="59" ht="12" x14ac:dyDescent="0.25"/>
    <row r="60" ht="12" x14ac:dyDescent="0.25"/>
    <row r="61" ht="12" x14ac:dyDescent="0.25"/>
    <row r="62" ht="12" x14ac:dyDescent="0.25"/>
    <row r="63" ht="12" x14ac:dyDescent="0.25"/>
    <row r="64" ht="12" x14ac:dyDescent="0.25"/>
    <row r="65" ht="12" x14ac:dyDescent="0.25"/>
    <row r="66" ht="12" x14ac:dyDescent="0.25"/>
    <row r="67" ht="12" x14ac:dyDescent="0.25"/>
    <row r="68" ht="12" x14ac:dyDescent="0.25"/>
    <row r="69" ht="12" x14ac:dyDescent="0.25"/>
    <row r="70" ht="12" x14ac:dyDescent="0.25"/>
    <row r="71" ht="12" x14ac:dyDescent="0.25"/>
    <row r="72" ht="12" x14ac:dyDescent="0.25"/>
    <row r="73" ht="12" x14ac:dyDescent="0.25"/>
    <row r="74" ht="12" x14ac:dyDescent="0.25"/>
    <row r="75" ht="12" x14ac:dyDescent="0.25"/>
    <row r="76" ht="12" x14ac:dyDescent="0.25"/>
    <row r="77" ht="12" x14ac:dyDescent="0.25"/>
    <row r="78" ht="12" x14ac:dyDescent="0.25"/>
    <row r="79" ht="12" x14ac:dyDescent="0.25"/>
    <row r="80" ht="12" x14ac:dyDescent="0.25"/>
    <row r="81" ht="12" x14ac:dyDescent="0.25"/>
    <row r="82" ht="12" x14ac:dyDescent="0.25"/>
    <row r="83" ht="12" x14ac:dyDescent="0.25"/>
    <row r="84" ht="12" x14ac:dyDescent="0.25"/>
    <row r="85" ht="12" x14ac:dyDescent="0.25"/>
    <row r="86" ht="12" x14ac:dyDescent="0.25"/>
    <row r="87" ht="12" x14ac:dyDescent="0.25"/>
    <row r="88" ht="12" x14ac:dyDescent="0.25"/>
    <row r="89" ht="12" x14ac:dyDescent="0.25"/>
    <row r="90" ht="12" x14ac:dyDescent="0.25"/>
    <row r="91" ht="12" x14ac:dyDescent="0.25"/>
    <row r="92" ht="12" x14ac:dyDescent="0.25"/>
    <row r="93" ht="12" x14ac:dyDescent="0.25"/>
    <row r="94" ht="12" x14ac:dyDescent="0.25"/>
    <row r="95" ht="12" x14ac:dyDescent="0.25"/>
    <row r="96" ht="12" x14ac:dyDescent="0.25"/>
    <row r="97" ht="12" x14ac:dyDescent="0.25"/>
    <row r="98" ht="12" x14ac:dyDescent="0.25"/>
    <row r="99" ht="12" x14ac:dyDescent="0.25"/>
    <row r="100" ht="12" x14ac:dyDescent="0.25"/>
    <row r="101" ht="12" x14ac:dyDescent="0.25"/>
    <row r="102" ht="12" x14ac:dyDescent="0.25"/>
    <row r="103" ht="12" x14ac:dyDescent="0.25"/>
    <row r="104" ht="12" x14ac:dyDescent="0.25"/>
    <row r="105" ht="12" x14ac:dyDescent="0.25"/>
    <row r="106" ht="12" x14ac:dyDescent="0.25"/>
    <row r="107" ht="12" x14ac:dyDescent="0.25"/>
    <row r="108" ht="12" x14ac:dyDescent="0.25"/>
    <row r="109" ht="12" x14ac:dyDescent="0.25"/>
    <row r="110" ht="12" x14ac:dyDescent="0.25"/>
    <row r="111" ht="12" x14ac:dyDescent="0.25"/>
    <row r="112" ht="12" x14ac:dyDescent="0.25"/>
    <row r="113" ht="12" x14ac:dyDescent="0.25"/>
    <row r="114" ht="12" x14ac:dyDescent="0.25"/>
    <row r="115" ht="12" x14ac:dyDescent="0.25"/>
    <row r="116" ht="12" x14ac:dyDescent="0.25"/>
    <row r="117" ht="12" x14ac:dyDescent="0.25"/>
    <row r="118" ht="12" x14ac:dyDescent="0.25"/>
    <row r="119" ht="12" x14ac:dyDescent="0.25"/>
    <row r="120" ht="12" x14ac:dyDescent="0.25"/>
    <row r="121" ht="12" x14ac:dyDescent="0.25"/>
    <row r="122" ht="12" x14ac:dyDescent="0.25"/>
    <row r="123" ht="12" x14ac:dyDescent="0.25"/>
    <row r="124" ht="12" x14ac:dyDescent="0.25"/>
    <row r="125" ht="12" x14ac:dyDescent="0.25"/>
    <row r="126" ht="12" x14ac:dyDescent="0.25"/>
    <row r="127" ht="12" x14ac:dyDescent="0.25"/>
    <row r="128" ht="12" x14ac:dyDescent="0.25"/>
    <row r="129" ht="12" x14ac:dyDescent="0.25"/>
    <row r="130" ht="12" x14ac:dyDescent="0.25"/>
    <row r="131" ht="12" x14ac:dyDescent="0.25"/>
    <row r="132" ht="12" x14ac:dyDescent="0.25"/>
    <row r="133" ht="12" x14ac:dyDescent="0.25"/>
    <row r="134" ht="12" x14ac:dyDescent="0.25"/>
    <row r="135" ht="12" x14ac:dyDescent="0.25"/>
    <row r="136" ht="12" x14ac:dyDescent="0.25"/>
    <row r="137" ht="12" x14ac:dyDescent="0.25"/>
    <row r="138" ht="12" x14ac:dyDescent="0.25"/>
    <row r="139" ht="12" x14ac:dyDescent="0.25"/>
    <row r="140" ht="12" x14ac:dyDescent="0.25"/>
    <row r="141" ht="12" x14ac:dyDescent="0.25"/>
    <row r="142" ht="12" x14ac:dyDescent="0.25"/>
    <row r="143" ht="12" x14ac:dyDescent="0.25"/>
    <row r="144" ht="12" x14ac:dyDescent="0.25"/>
    <row r="145" ht="12" x14ac:dyDescent="0.25"/>
    <row r="146" ht="12" x14ac:dyDescent="0.25"/>
    <row r="147" ht="12" x14ac:dyDescent="0.25"/>
    <row r="148" ht="12" x14ac:dyDescent="0.25"/>
    <row r="149" ht="12" x14ac:dyDescent="0.25"/>
    <row r="150" ht="12" x14ac:dyDescent="0.25"/>
    <row r="151" ht="12" x14ac:dyDescent="0.25"/>
    <row r="152" ht="12" x14ac:dyDescent="0.25"/>
    <row r="153" ht="12" x14ac:dyDescent="0.25"/>
    <row r="154" ht="12" x14ac:dyDescent="0.25"/>
    <row r="155" ht="12" x14ac:dyDescent="0.25"/>
    <row r="156" ht="12" x14ac:dyDescent="0.25"/>
    <row r="157" ht="12" x14ac:dyDescent="0.25"/>
    <row r="158" ht="12" x14ac:dyDescent="0.25"/>
    <row r="159" ht="12" x14ac:dyDescent="0.25"/>
    <row r="160" ht="12" x14ac:dyDescent="0.25"/>
    <row r="161" ht="12" x14ac:dyDescent="0.25"/>
    <row r="162" ht="12" x14ac:dyDescent="0.25"/>
    <row r="163" ht="12" x14ac:dyDescent="0.25"/>
    <row r="164" ht="12" x14ac:dyDescent="0.25"/>
    <row r="165" ht="12" x14ac:dyDescent="0.25"/>
    <row r="166" ht="12" x14ac:dyDescent="0.25"/>
    <row r="167" ht="12" x14ac:dyDescent="0.25"/>
    <row r="168" ht="12" x14ac:dyDescent="0.25"/>
    <row r="169" ht="12" x14ac:dyDescent="0.25"/>
    <row r="170" ht="12" x14ac:dyDescent="0.25"/>
    <row r="171" ht="12" x14ac:dyDescent="0.25"/>
    <row r="172" ht="12" x14ac:dyDescent="0.25"/>
    <row r="173" ht="12" x14ac:dyDescent="0.25"/>
    <row r="174" ht="12" x14ac:dyDescent="0.25"/>
    <row r="175" ht="12" x14ac:dyDescent="0.25"/>
    <row r="176" ht="12" x14ac:dyDescent="0.25"/>
    <row r="177" ht="12" x14ac:dyDescent="0.25"/>
    <row r="178" ht="12" x14ac:dyDescent="0.25"/>
    <row r="179" ht="12" x14ac:dyDescent="0.25"/>
    <row r="180" ht="12" x14ac:dyDescent="0.25"/>
    <row r="181" ht="12" x14ac:dyDescent="0.25"/>
    <row r="182" ht="12" x14ac:dyDescent="0.25"/>
    <row r="183" ht="12" x14ac:dyDescent="0.25"/>
    <row r="184" ht="12" x14ac:dyDescent="0.25"/>
    <row r="185" ht="12" x14ac:dyDescent="0.25"/>
    <row r="186" ht="12" x14ac:dyDescent="0.25"/>
    <row r="187" ht="12" x14ac:dyDescent="0.25"/>
    <row r="188" ht="12" x14ac:dyDescent="0.25"/>
    <row r="189" ht="12" x14ac:dyDescent="0.25"/>
    <row r="190" ht="12" x14ac:dyDescent="0.25"/>
    <row r="191" ht="12" x14ac:dyDescent="0.25"/>
    <row r="192" ht="12" x14ac:dyDescent="0.25"/>
    <row r="193" ht="12" x14ac:dyDescent="0.25"/>
    <row r="194" ht="12" x14ac:dyDescent="0.25"/>
    <row r="195" ht="12" x14ac:dyDescent="0.25"/>
    <row r="196" ht="12" x14ac:dyDescent="0.25"/>
    <row r="197" ht="12" x14ac:dyDescent="0.25"/>
    <row r="198" ht="12" x14ac:dyDescent="0.25"/>
    <row r="199" ht="12" x14ac:dyDescent="0.25"/>
    <row r="200" ht="12" x14ac:dyDescent="0.25"/>
    <row r="201" ht="12" x14ac:dyDescent="0.25"/>
    <row r="202" ht="12" x14ac:dyDescent="0.25"/>
    <row r="203" ht="12" x14ac:dyDescent="0.25"/>
    <row r="204" ht="12" x14ac:dyDescent="0.25"/>
    <row r="205" ht="12" x14ac:dyDescent="0.25"/>
    <row r="206" ht="12" x14ac:dyDescent="0.25"/>
    <row r="207" ht="12" x14ac:dyDescent="0.25"/>
    <row r="208" ht="12" x14ac:dyDescent="0.25"/>
    <row r="209" ht="12" x14ac:dyDescent="0.25"/>
    <row r="210" ht="12" x14ac:dyDescent="0.25"/>
    <row r="211" ht="12" x14ac:dyDescent="0.25"/>
    <row r="212" ht="12" x14ac:dyDescent="0.25"/>
    <row r="213" ht="12" x14ac:dyDescent="0.25"/>
    <row r="214" ht="12" x14ac:dyDescent="0.25"/>
    <row r="215" ht="12" x14ac:dyDescent="0.25"/>
    <row r="216" ht="12" x14ac:dyDescent="0.25"/>
    <row r="217" ht="12" x14ac:dyDescent="0.25"/>
    <row r="218" ht="12" x14ac:dyDescent="0.25"/>
    <row r="219" ht="12" x14ac:dyDescent="0.25"/>
    <row r="220" ht="12" x14ac:dyDescent="0.25"/>
    <row r="221" ht="12" x14ac:dyDescent="0.25"/>
    <row r="222" ht="12" x14ac:dyDescent="0.25"/>
    <row r="223" ht="12" x14ac:dyDescent="0.25"/>
    <row r="224" ht="12" x14ac:dyDescent="0.25"/>
    <row r="225" ht="12" x14ac:dyDescent="0.25"/>
    <row r="226" ht="12" x14ac:dyDescent="0.25"/>
    <row r="227" ht="12" x14ac:dyDescent="0.25"/>
    <row r="228" ht="12" x14ac:dyDescent="0.25"/>
    <row r="229" ht="12" x14ac:dyDescent="0.25"/>
    <row r="230" ht="12" x14ac:dyDescent="0.25"/>
    <row r="231" ht="12" x14ac:dyDescent="0.25"/>
    <row r="232" ht="12" x14ac:dyDescent="0.25"/>
    <row r="233" ht="12" x14ac:dyDescent="0.25"/>
    <row r="234" ht="12" x14ac:dyDescent="0.25"/>
    <row r="235" ht="12" x14ac:dyDescent="0.25"/>
    <row r="236" ht="12" x14ac:dyDescent="0.25"/>
    <row r="237" ht="12" x14ac:dyDescent="0.25"/>
    <row r="238" ht="12" x14ac:dyDescent="0.25"/>
    <row r="239" ht="12" x14ac:dyDescent="0.25"/>
    <row r="240" ht="12" x14ac:dyDescent="0.25"/>
    <row r="241" ht="12" x14ac:dyDescent="0.25"/>
    <row r="242" ht="12" x14ac:dyDescent="0.25"/>
    <row r="243" ht="12" x14ac:dyDescent="0.25"/>
    <row r="244" ht="12" x14ac:dyDescent="0.25"/>
    <row r="245" ht="12" x14ac:dyDescent="0.25"/>
    <row r="246" ht="12" x14ac:dyDescent="0.25"/>
    <row r="247" ht="12" x14ac:dyDescent="0.25"/>
    <row r="248" ht="12" x14ac:dyDescent="0.25"/>
    <row r="249" ht="12" x14ac:dyDescent="0.25"/>
    <row r="250" ht="12" x14ac:dyDescent="0.25"/>
    <row r="251" ht="12" x14ac:dyDescent="0.25"/>
    <row r="252" ht="12" x14ac:dyDescent="0.25"/>
    <row r="253" ht="12" x14ac:dyDescent="0.25"/>
    <row r="254" ht="12" x14ac:dyDescent="0.25"/>
    <row r="255" ht="12" x14ac:dyDescent="0.25"/>
    <row r="256" ht="12" x14ac:dyDescent="0.25"/>
    <row r="257" ht="12" x14ac:dyDescent="0.25"/>
    <row r="258" ht="12" x14ac:dyDescent="0.25"/>
    <row r="259" ht="12" x14ac:dyDescent="0.25"/>
    <row r="260" ht="12" x14ac:dyDescent="0.25"/>
    <row r="261" ht="12" x14ac:dyDescent="0.25"/>
    <row r="262" ht="12" x14ac:dyDescent="0.25"/>
    <row r="263" ht="12" x14ac:dyDescent="0.25"/>
    <row r="264" ht="12" x14ac:dyDescent="0.25"/>
    <row r="265" ht="12" x14ac:dyDescent="0.25"/>
    <row r="266" ht="12" x14ac:dyDescent="0.25"/>
    <row r="267" ht="12" x14ac:dyDescent="0.25"/>
    <row r="268" ht="12" x14ac:dyDescent="0.25"/>
    <row r="269" ht="12" x14ac:dyDescent="0.25"/>
    <row r="270" ht="12" x14ac:dyDescent="0.25"/>
    <row r="271" ht="12" x14ac:dyDescent="0.25"/>
    <row r="272" ht="12" x14ac:dyDescent="0.25"/>
    <row r="273" ht="12" x14ac:dyDescent="0.25"/>
    <row r="274" ht="12" x14ac:dyDescent="0.25"/>
    <row r="275" ht="12" x14ac:dyDescent="0.25"/>
    <row r="276" ht="12" x14ac:dyDescent="0.25"/>
    <row r="277" ht="12" x14ac:dyDescent="0.25"/>
    <row r="278" ht="12" x14ac:dyDescent="0.25"/>
    <row r="279" ht="12" x14ac:dyDescent="0.25"/>
    <row r="280" ht="12" x14ac:dyDescent="0.25"/>
    <row r="281" ht="12" x14ac:dyDescent="0.25"/>
    <row r="282" ht="12" x14ac:dyDescent="0.25"/>
    <row r="283" ht="12" x14ac:dyDescent="0.25"/>
    <row r="284" ht="12" x14ac:dyDescent="0.25"/>
    <row r="285" ht="12" x14ac:dyDescent="0.25"/>
    <row r="286" ht="12" x14ac:dyDescent="0.25"/>
    <row r="287" ht="12" x14ac:dyDescent="0.25"/>
    <row r="288" ht="12" x14ac:dyDescent="0.25"/>
    <row r="289" ht="12" x14ac:dyDescent="0.25"/>
    <row r="290" ht="12" x14ac:dyDescent="0.25"/>
    <row r="291" ht="12" x14ac:dyDescent="0.25"/>
    <row r="292" ht="12" x14ac:dyDescent="0.25"/>
    <row r="293" ht="12" x14ac:dyDescent="0.25"/>
    <row r="294" ht="12" x14ac:dyDescent="0.25"/>
    <row r="295" ht="12" x14ac:dyDescent="0.25"/>
    <row r="296" ht="12" x14ac:dyDescent="0.25"/>
    <row r="297" ht="12" x14ac:dyDescent="0.25"/>
    <row r="298" ht="12" x14ac:dyDescent="0.25"/>
    <row r="299" ht="12" x14ac:dyDescent="0.25"/>
    <row r="300" ht="12" x14ac:dyDescent="0.25"/>
    <row r="301" ht="12" x14ac:dyDescent="0.25"/>
    <row r="302" ht="12" x14ac:dyDescent="0.25"/>
    <row r="303" ht="12" x14ac:dyDescent="0.25"/>
    <row r="304" ht="12" x14ac:dyDescent="0.25"/>
    <row r="305" ht="12" x14ac:dyDescent="0.25"/>
    <row r="306" ht="12" x14ac:dyDescent="0.25"/>
    <row r="307" ht="12" x14ac:dyDescent="0.25"/>
    <row r="308" ht="12" x14ac:dyDescent="0.25"/>
    <row r="309" ht="12" x14ac:dyDescent="0.25"/>
    <row r="310" ht="12" x14ac:dyDescent="0.25"/>
    <row r="311" ht="12" x14ac:dyDescent="0.25"/>
    <row r="312" ht="12" x14ac:dyDescent="0.25"/>
    <row r="313" ht="12" x14ac:dyDescent="0.25"/>
    <row r="314" ht="12" x14ac:dyDescent="0.25"/>
    <row r="315" ht="12" x14ac:dyDescent="0.25"/>
    <row r="316" ht="12" x14ac:dyDescent="0.25"/>
    <row r="317" ht="12" x14ac:dyDescent="0.25"/>
    <row r="318" ht="12" x14ac:dyDescent="0.25"/>
    <row r="319" ht="12" x14ac:dyDescent="0.25"/>
    <row r="320" ht="12" x14ac:dyDescent="0.25"/>
    <row r="321" ht="12" x14ac:dyDescent="0.25"/>
    <row r="322" ht="12" x14ac:dyDescent="0.25"/>
    <row r="323" ht="12" x14ac:dyDescent="0.25"/>
    <row r="324" ht="12" x14ac:dyDescent="0.25"/>
    <row r="325" ht="12" x14ac:dyDescent="0.25"/>
    <row r="326" ht="12" x14ac:dyDescent="0.25"/>
    <row r="327" ht="12" x14ac:dyDescent="0.25"/>
    <row r="328" ht="12" x14ac:dyDescent="0.25"/>
    <row r="329" ht="12" x14ac:dyDescent="0.25"/>
    <row r="330" ht="12" x14ac:dyDescent="0.25"/>
    <row r="331" ht="12" x14ac:dyDescent="0.25"/>
    <row r="332" ht="12" x14ac:dyDescent="0.25"/>
    <row r="333" ht="12" x14ac:dyDescent="0.25"/>
    <row r="334" ht="12" x14ac:dyDescent="0.25"/>
    <row r="335" ht="12" x14ac:dyDescent="0.25"/>
    <row r="336" ht="12" x14ac:dyDescent="0.25"/>
    <row r="337" ht="12" x14ac:dyDescent="0.25"/>
    <row r="338" ht="12" x14ac:dyDescent="0.25"/>
    <row r="339" ht="12" x14ac:dyDescent="0.25"/>
    <row r="340" ht="12" x14ac:dyDescent="0.25"/>
    <row r="341" ht="12" x14ac:dyDescent="0.25"/>
    <row r="342" ht="12" x14ac:dyDescent="0.25"/>
    <row r="343" ht="12" x14ac:dyDescent="0.25"/>
    <row r="344" ht="12" x14ac:dyDescent="0.25"/>
    <row r="345" ht="12" x14ac:dyDescent="0.25"/>
    <row r="346" ht="12" x14ac:dyDescent="0.25"/>
    <row r="347" ht="12" x14ac:dyDescent="0.25"/>
    <row r="348" ht="12" x14ac:dyDescent="0.25"/>
    <row r="349" ht="12" x14ac:dyDescent="0.25"/>
    <row r="350" ht="12" x14ac:dyDescent="0.25"/>
    <row r="351" ht="12" x14ac:dyDescent="0.25"/>
    <row r="352" ht="12" x14ac:dyDescent="0.25"/>
    <row r="353" ht="12" x14ac:dyDescent="0.25"/>
    <row r="354" ht="12" x14ac:dyDescent="0.25"/>
    <row r="355" ht="12" x14ac:dyDescent="0.25"/>
    <row r="356" ht="12" x14ac:dyDescent="0.25"/>
    <row r="357" ht="12" x14ac:dyDescent="0.25"/>
    <row r="358" ht="12" x14ac:dyDescent="0.25"/>
    <row r="359" ht="12" x14ac:dyDescent="0.25"/>
    <row r="360" ht="12" x14ac:dyDescent="0.25"/>
    <row r="361" ht="12" x14ac:dyDescent="0.25"/>
    <row r="362" ht="12" x14ac:dyDescent="0.25"/>
    <row r="363" ht="12" x14ac:dyDescent="0.25"/>
    <row r="364" ht="12" x14ac:dyDescent="0.25"/>
    <row r="365" ht="12" x14ac:dyDescent="0.25"/>
    <row r="366" ht="12" x14ac:dyDescent="0.25"/>
    <row r="367" ht="12" x14ac:dyDescent="0.25"/>
    <row r="368" ht="12" x14ac:dyDescent="0.25"/>
    <row r="369" ht="12" x14ac:dyDescent="0.25"/>
    <row r="370" ht="12" x14ac:dyDescent="0.25"/>
    <row r="371" ht="12" x14ac:dyDescent="0.25"/>
    <row r="372" ht="12" x14ac:dyDescent="0.25"/>
    <row r="373" ht="12" x14ac:dyDescent="0.25"/>
    <row r="374" ht="12" x14ac:dyDescent="0.25"/>
    <row r="375" ht="12" x14ac:dyDescent="0.25"/>
    <row r="376" ht="12" x14ac:dyDescent="0.25"/>
    <row r="377" ht="12" x14ac:dyDescent="0.25"/>
    <row r="378" ht="12" x14ac:dyDescent="0.25"/>
    <row r="379" ht="12" x14ac:dyDescent="0.25"/>
    <row r="380" ht="12" x14ac:dyDescent="0.25"/>
    <row r="381" ht="12" x14ac:dyDescent="0.25"/>
    <row r="382" ht="12" x14ac:dyDescent="0.25"/>
    <row r="383" ht="12" x14ac:dyDescent="0.25"/>
    <row r="384" ht="12" x14ac:dyDescent="0.25"/>
    <row r="385" ht="12" x14ac:dyDescent="0.25"/>
    <row r="386" ht="12" x14ac:dyDescent="0.25"/>
    <row r="387" ht="12" x14ac:dyDescent="0.25"/>
    <row r="388" ht="12" x14ac:dyDescent="0.25"/>
    <row r="389" ht="12" x14ac:dyDescent="0.25"/>
    <row r="390" ht="12" x14ac:dyDescent="0.25"/>
    <row r="391" ht="12" x14ac:dyDescent="0.25"/>
    <row r="392" ht="12" x14ac:dyDescent="0.25"/>
    <row r="393" ht="12" x14ac:dyDescent="0.25"/>
    <row r="394" ht="12" x14ac:dyDescent="0.25"/>
    <row r="395" ht="12" x14ac:dyDescent="0.25"/>
    <row r="396" ht="12" x14ac:dyDescent="0.25"/>
    <row r="397" ht="12" x14ac:dyDescent="0.25"/>
    <row r="398" ht="12" x14ac:dyDescent="0.25"/>
    <row r="399" ht="12" x14ac:dyDescent="0.25"/>
    <row r="400" ht="12" x14ac:dyDescent="0.25"/>
    <row r="401" ht="12" x14ac:dyDescent="0.25"/>
    <row r="402" ht="12" x14ac:dyDescent="0.25"/>
    <row r="403" ht="12" x14ac:dyDescent="0.25"/>
    <row r="404" ht="12" x14ac:dyDescent="0.25"/>
    <row r="405" ht="12" x14ac:dyDescent="0.25"/>
    <row r="406" ht="12" x14ac:dyDescent="0.25"/>
    <row r="407" ht="12" x14ac:dyDescent="0.25"/>
    <row r="408" ht="12" x14ac:dyDescent="0.25"/>
    <row r="409" ht="12" x14ac:dyDescent="0.25"/>
    <row r="410" ht="12" x14ac:dyDescent="0.25"/>
    <row r="411" ht="12" x14ac:dyDescent="0.25"/>
    <row r="412" ht="12" x14ac:dyDescent="0.25"/>
    <row r="413" ht="12" x14ac:dyDescent="0.25"/>
    <row r="414" ht="12" x14ac:dyDescent="0.25"/>
    <row r="415" ht="12" x14ac:dyDescent="0.25"/>
    <row r="416" ht="12" x14ac:dyDescent="0.25"/>
    <row r="417" ht="12" x14ac:dyDescent="0.25"/>
    <row r="418" ht="12" x14ac:dyDescent="0.25"/>
    <row r="419" ht="12" x14ac:dyDescent="0.25"/>
    <row r="420" ht="12" x14ac:dyDescent="0.25"/>
    <row r="421" ht="12" x14ac:dyDescent="0.25"/>
    <row r="422" ht="12" x14ac:dyDescent="0.25"/>
    <row r="423" ht="12" x14ac:dyDescent="0.25"/>
    <row r="424" ht="12" x14ac:dyDescent="0.25"/>
    <row r="425" ht="12" x14ac:dyDescent="0.25"/>
    <row r="426" ht="12" x14ac:dyDescent="0.25"/>
    <row r="427" ht="12" x14ac:dyDescent="0.25"/>
    <row r="428" ht="12" x14ac:dyDescent="0.25"/>
    <row r="429" ht="12" x14ac:dyDescent="0.25"/>
    <row r="430" ht="12" x14ac:dyDescent="0.25"/>
    <row r="431" ht="12" x14ac:dyDescent="0.25"/>
    <row r="432" ht="12" x14ac:dyDescent="0.25"/>
    <row r="433" ht="12" x14ac:dyDescent="0.25"/>
    <row r="434" ht="12" x14ac:dyDescent="0.25"/>
    <row r="435" ht="12" x14ac:dyDescent="0.25"/>
    <row r="436" ht="12" x14ac:dyDescent="0.25"/>
    <row r="437" ht="12" x14ac:dyDescent="0.25"/>
    <row r="438" ht="12" x14ac:dyDescent="0.25"/>
    <row r="439" ht="12" x14ac:dyDescent="0.25"/>
    <row r="440" ht="12" x14ac:dyDescent="0.25"/>
    <row r="441" ht="12" x14ac:dyDescent="0.25"/>
    <row r="442" ht="12" x14ac:dyDescent="0.25"/>
    <row r="443" ht="12" x14ac:dyDescent="0.25"/>
    <row r="444" ht="12" x14ac:dyDescent="0.25"/>
    <row r="445" ht="12" x14ac:dyDescent="0.25"/>
    <row r="446" ht="12" x14ac:dyDescent="0.25"/>
    <row r="447" ht="12" x14ac:dyDescent="0.25"/>
    <row r="448" ht="12" x14ac:dyDescent="0.25"/>
    <row r="449" ht="12" x14ac:dyDescent="0.25"/>
    <row r="450" ht="12" x14ac:dyDescent="0.25"/>
    <row r="451" ht="12" x14ac:dyDescent="0.25"/>
    <row r="452" ht="12" x14ac:dyDescent="0.25"/>
    <row r="453" ht="12" x14ac:dyDescent="0.25"/>
    <row r="454" ht="12" x14ac:dyDescent="0.25"/>
    <row r="455" ht="12" x14ac:dyDescent="0.25"/>
    <row r="456" ht="12" x14ac:dyDescent="0.25"/>
    <row r="457" ht="12" x14ac:dyDescent="0.25"/>
    <row r="458" ht="12" x14ac:dyDescent="0.25"/>
    <row r="459" ht="12" x14ac:dyDescent="0.25"/>
    <row r="460" ht="12" x14ac:dyDescent="0.25"/>
    <row r="461" ht="12" x14ac:dyDescent="0.25"/>
    <row r="462" ht="12" x14ac:dyDescent="0.25"/>
    <row r="463" ht="12" x14ac:dyDescent="0.25"/>
    <row r="464" ht="12" x14ac:dyDescent="0.25"/>
    <row r="465" ht="12" x14ac:dyDescent="0.25"/>
    <row r="466" ht="12" x14ac:dyDescent="0.25"/>
    <row r="467" ht="12" x14ac:dyDescent="0.25"/>
    <row r="468" ht="12" x14ac:dyDescent="0.25"/>
    <row r="469" ht="12" x14ac:dyDescent="0.25"/>
    <row r="470" ht="12" x14ac:dyDescent="0.25"/>
    <row r="471" ht="12" x14ac:dyDescent="0.25"/>
    <row r="472" ht="12" x14ac:dyDescent="0.25"/>
    <row r="473" ht="12" x14ac:dyDescent="0.25"/>
    <row r="474" ht="12" x14ac:dyDescent="0.25"/>
    <row r="475" ht="12" x14ac:dyDescent="0.25"/>
    <row r="476" ht="12" x14ac:dyDescent="0.25"/>
    <row r="477" ht="12" x14ac:dyDescent="0.25"/>
    <row r="478" ht="12" x14ac:dyDescent="0.25"/>
    <row r="479" ht="12" x14ac:dyDescent="0.25"/>
    <row r="480" ht="12" x14ac:dyDescent="0.25"/>
    <row r="481" ht="12" x14ac:dyDescent="0.25"/>
    <row r="482" ht="12" x14ac:dyDescent="0.25"/>
    <row r="483" ht="12" x14ac:dyDescent="0.25"/>
    <row r="484" ht="12" x14ac:dyDescent="0.25"/>
    <row r="485" ht="12" x14ac:dyDescent="0.25"/>
    <row r="486" ht="12" x14ac:dyDescent="0.25"/>
    <row r="487" ht="12" x14ac:dyDescent="0.25"/>
    <row r="488" ht="12" x14ac:dyDescent="0.25"/>
    <row r="489" ht="12" x14ac:dyDescent="0.25"/>
    <row r="490" ht="12" x14ac:dyDescent="0.25"/>
    <row r="491" ht="12" x14ac:dyDescent="0.25"/>
    <row r="492" ht="12" x14ac:dyDescent="0.25"/>
    <row r="493" ht="12" x14ac:dyDescent="0.25"/>
    <row r="494" ht="12" x14ac:dyDescent="0.25"/>
    <row r="495" ht="12" x14ac:dyDescent="0.25"/>
    <row r="496" ht="12" x14ac:dyDescent="0.25"/>
    <row r="497" ht="12" x14ac:dyDescent="0.25"/>
    <row r="498" ht="12" x14ac:dyDescent="0.25"/>
    <row r="499" ht="12" x14ac:dyDescent="0.25"/>
    <row r="500" ht="12" x14ac:dyDescent="0.25"/>
    <row r="501" ht="12" x14ac:dyDescent="0.25"/>
    <row r="502" ht="12" x14ac:dyDescent="0.25"/>
    <row r="503" ht="12" x14ac:dyDescent="0.25"/>
    <row r="504" ht="12" x14ac:dyDescent="0.25"/>
    <row r="505" ht="12" x14ac:dyDescent="0.25"/>
    <row r="506" ht="12" x14ac:dyDescent="0.25"/>
    <row r="507" ht="12" x14ac:dyDescent="0.25"/>
    <row r="508" ht="12" x14ac:dyDescent="0.25"/>
    <row r="509" ht="12" x14ac:dyDescent="0.25"/>
    <row r="510" ht="12" x14ac:dyDescent="0.25"/>
    <row r="511" ht="12" x14ac:dyDescent="0.25"/>
    <row r="512" ht="12" x14ac:dyDescent="0.25"/>
    <row r="513" ht="12" x14ac:dyDescent="0.25"/>
    <row r="514" ht="12" x14ac:dyDescent="0.25"/>
    <row r="515" ht="12" x14ac:dyDescent="0.25"/>
    <row r="516" ht="12" x14ac:dyDescent="0.25"/>
    <row r="517" ht="12" x14ac:dyDescent="0.25"/>
    <row r="518" ht="12" x14ac:dyDescent="0.25"/>
    <row r="519" ht="12" x14ac:dyDescent="0.25"/>
    <row r="520" ht="12" x14ac:dyDescent="0.25"/>
    <row r="521" ht="12" x14ac:dyDescent="0.25"/>
    <row r="522" ht="12" x14ac:dyDescent="0.25"/>
    <row r="523" ht="12" x14ac:dyDescent="0.25"/>
    <row r="524" ht="12" x14ac:dyDescent="0.25"/>
    <row r="525" ht="12" x14ac:dyDescent="0.25"/>
    <row r="526" ht="12" x14ac:dyDescent="0.25"/>
    <row r="527" ht="12" x14ac:dyDescent="0.25"/>
    <row r="528" ht="12" x14ac:dyDescent="0.25"/>
    <row r="529" ht="12" x14ac:dyDescent="0.25"/>
    <row r="530" ht="12" x14ac:dyDescent="0.25"/>
    <row r="531" ht="12" x14ac:dyDescent="0.25"/>
    <row r="532" ht="12" x14ac:dyDescent="0.25"/>
    <row r="533" ht="12" x14ac:dyDescent="0.25"/>
    <row r="534" ht="12" x14ac:dyDescent="0.25"/>
    <row r="535" ht="12" x14ac:dyDescent="0.25"/>
    <row r="536" ht="12" x14ac:dyDescent="0.25"/>
    <row r="537" ht="12" x14ac:dyDescent="0.25"/>
    <row r="538" ht="12" x14ac:dyDescent="0.25"/>
    <row r="539" ht="12" x14ac:dyDescent="0.25"/>
    <row r="540" ht="12" x14ac:dyDescent="0.25"/>
    <row r="541" ht="12" x14ac:dyDescent="0.25"/>
    <row r="542" ht="12" x14ac:dyDescent="0.25"/>
    <row r="543" ht="12" x14ac:dyDescent="0.25"/>
    <row r="544" ht="12" x14ac:dyDescent="0.25"/>
    <row r="545" ht="12" x14ac:dyDescent="0.25"/>
    <row r="546" ht="12" x14ac:dyDescent="0.25"/>
    <row r="547" ht="12" x14ac:dyDescent="0.25"/>
    <row r="548" ht="12" x14ac:dyDescent="0.25"/>
    <row r="549" ht="12" x14ac:dyDescent="0.25"/>
    <row r="550" ht="12" x14ac:dyDescent="0.25"/>
    <row r="551" ht="12" x14ac:dyDescent="0.25"/>
    <row r="552" ht="12" x14ac:dyDescent="0.25"/>
    <row r="553" ht="12" x14ac:dyDescent="0.25"/>
    <row r="554" ht="12" x14ac:dyDescent="0.25"/>
    <row r="555" ht="12" x14ac:dyDescent="0.25"/>
    <row r="556" ht="12" x14ac:dyDescent="0.25"/>
    <row r="557" ht="12" x14ac:dyDescent="0.25"/>
    <row r="558" ht="12" x14ac:dyDescent="0.25"/>
    <row r="559" ht="12" x14ac:dyDescent="0.25"/>
    <row r="560" ht="12" x14ac:dyDescent="0.25"/>
    <row r="561" ht="12" x14ac:dyDescent="0.25"/>
    <row r="562" ht="12" x14ac:dyDescent="0.25"/>
    <row r="563" ht="12" x14ac:dyDescent="0.25"/>
    <row r="564" ht="12" x14ac:dyDescent="0.25"/>
    <row r="565" ht="12" x14ac:dyDescent="0.25"/>
    <row r="566" ht="12" x14ac:dyDescent="0.25"/>
    <row r="567" ht="12" x14ac:dyDescent="0.25"/>
    <row r="568" ht="12" x14ac:dyDescent="0.25"/>
    <row r="569" ht="12" x14ac:dyDescent="0.25"/>
    <row r="570" ht="12" x14ac:dyDescent="0.25"/>
    <row r="571" ht="12" x14ac:dyDescent="0.25"/>
    <row r="572" ht="12" x14ac:dyDescent="0.25"/>
    <row r="573" ht="12" x14ac:dyDescent="0.25"/>
    <row r="574" ht="12" x14ac:dyDescent="0.25"/>
    <row r="575" ht="12" x14ac:dyDescent="0.25"/>
    <row r="576" ht="12" x14ac:dyDescent="0.25"/>
    <row r="577" ht="12" x14ac:dyDescent="0.25"/>
    <row r="578" ht="12" x14ac:dyDescent="0.25"/>
    <row r="579" ht="12" x14ac:dyDescent="0.25"/>
    <row r="580" ht="12" x14ac:dyDescent="0.25"/>
    <row r="581" ht="12" x14ac:dyDescent="0.25"/>
    <row r="582" ht="12" x14ac:dyDescent="0.25"/>
    <row r="583" ht="12" x14ac:dyDescent="0.25"/>
    <row r="584" ht="12" x14ac:dyDescent="0.25"/>
    <row r="585" ht="12" x14ac:dyDescent="0.25"/>
    <row r="586" ht="12" x14ac:dyDescent="0.25"/>
    <row r="587" ht="12" x14ac:dyDescent="0.25"/>
    <row r="588" ht="12" x14ac:dyDescent="0.25"/>
    <row r="589" ht="12" x14ac:dyDescent="0.25"/>
    <row r="590" ht="12" x14ac:dyDescent="0.25"/>
    <row r="591" ht="12" x14ac:dyDescent="0.25"/>
    <row r="592" ht="12" x14ac:dyDescent="0.25"/>
    <row r="593" ht="12" x14ac:dyDescent="0.25"/>
    <row r="594" ht="12" x14ac:dyDescent="0.25"/>
    <row r="595" ht="12" x14ac:dyDescent="0.25"/>
    <row r="596" ht="12" x14ac:dyDescent="0.25"/>
    <row r="597" ht="12" x14ac:dyDescent="0.25"/>
    <row r="598" ht="12" x14ac:dyDescent="0.25"/>
    <row r="599" ht="12" x14ac:dyDescent="0.25"/>
    <row r="600" ht="12" x14ac:dyDescent="0.25"/>
    <row r="601" ht="12" x14ac:dyDescent="0.25"/>
    <row r="602" ht="12" x14ac:dyDescent="0.25"/>
    <row r="603" ht="12" x14ac:dyDescent="0.25"/>
    <row r="604" ht="12" x14ac:dyDescent="0.25"/>
    <row r="605" ht="12" x14ac:dyDescent="0.25"/>
    <row r="606" ht="12" x14ac:dyDescent="0.25"/>
    <row r="607" ht="12" x14ac:dyDescent="0.25"/>
    <row r="608" ht="12" x14ac:dyDescent="0.25"/>
    <row r="609" ht="12" x14ac:dyDescent="0.25"/>
    <row r="610" ht="12" x14ac:dyDescent="0.25"/>
    <row r="611" ht="12" x14ac:dyDescent="0.25"/>
    <row r="612" ht="12" x14ac:dyDescent="0.25"/>
    <row r="613" ht="12" x14ac:dyDescent="0.25"/>
    <row r="614" ht="12" x14ac:dyDescent="0.25"/>
    <row r="615" ht="12" x14ac:dyDescent="0.25"/>
    <row r="616" ht="12" x14ac:dyDescent="0.25"/>
    <row r="617" ht="12" x14ac:dyDescent="0.25"/>
    <row r="618" ht="12" x14ac:dyDescent="0.25"/>
    <row r="619" ht="12" x14ac:dyDescent="0.25"/>
    <row r="620" ht="12" x14ac:dyDescent="0.25"/>
    <row r="621" ht="12" x14ac:dyDescent="0.25"/>
    <row r="622" ht="12" x14ac:dyDescent="0.25"/>
    <row r="623" ht="12" x14ac:dyDescent="0.25"/>
    <row r="624" ht="12" x14ac:dyDescent="0.25"/>
    <row r="625" ht="12" x14ac:dyDescent="0.25"/>
  </sheetData>
  <mergeCells count="1">
    <mergeCell ref="Y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Yauri</dc:creator>
  <cp:lastModifiedBy>gerso</cp:lastModifiedBy>
  <dcterms:created xsi:type="dcterms:W3CDTF">2020-12-30T17:58:02Z</dcterms:created>
  <dcterms:modified xsi:type="dcterms:W3CDTF">2021-09-15T18:24:25Z</dcterms:modified>
</cp:coreProperties>
</file>