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man\Gerssss\IA\Hoteles\Data\"/>
    </mc:Choice>
  </mc:AlternateContent>
  <xr:revisionPtr revIDLastSave="0" documentId="13_ncr:1_{CE00FB77-1F9D-4E60-BD40-21DD295207D4}" xr6:coauthVersionLast="47" xr6:coauthVersionMax="47" xr10:uidLastSave="{00000000-0000-0000-0000-000000000000}"/>
  <bookViews>
    <workbookView xWindow="3220" yWindow="-10910" windowWidth="19420" windowHeight="10420" xr2:uid="{826B6FE4-41F4-40F0-82C6-7D560F0E04C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E275" i="1" l="1"/>
  <c r="E260" i="1"/>
  <c r="E259" i="1"/>
  <c r="E258" i="1"/>
  <c r="E257" i="1"/>
  <c r="E256" i="1"/>
  <c r="E255" i="1"/>
  <c r="E254" i="1"/>
  <c r="E253" i="1"/>
  <c r="E250" i="1"/>
  <c r="E249" i="1"/>
  <c r="E248" i="1"/>
  <c r="E247" i="1"/>
  <c r="E246" i="1"/>
  <c r="E245" i="1"/>
  <c r="E244" i="1"/>
  <c r="E243" i="1"/>
  <c r="E240" i="1"/>
  <c r="E239" i="1"/>
  <c r="E238" i="1"/>
  <c r="E237" i="1"/>
  <c r="E236" i="1"/>
  <c r="E235" i="1"/>
  <c r="E234" i="1"/>
  <c r="E233" i="1"/>
  <c r="E227" i="1"/>
  <c r="E212" i="1"/>
  <c r="E211" i="1"/>
  <c r="E210" i="1"/>
  <c r="E209" i="1"/>
  <c r="E208" i="1"/>
  <c r="E207" i="1"/>
  <c r="E206" i="1"/>
  <c r="E205" i="1"/>
  <c r="E202" i="1"/>
  <c r="E201" i="1"/>
  <c r="E200" i="1"/>
  <c r="E199" i="1"/>
  <c r="E198" i="1"/>
  <c r="E197" i="1"/>
  <c r="E196" i="1"/>
  <c r="E195" i="1"/>
  <c r="E182" i="1"/>
  <c r="E162" i="1"/>
  <c r="E161" i="1"/>
  <c r="E160" i="1"/>
  <c r="E159" i="1"/>
  <c r="E158" i="1"/>
  <c r="E156" i="1"/>
  <c r="E155" i="1"/>
  <c r="E154" i="1"/>
  <c r="E153" i="1"/>
  <c r="E152" i="1"/>
  <c r="E145" i="1"/>
  <c r="E138" i="1"/>
  <c r="E137" i="1"/>
  <c r="E124" i="1"/>
  <c r="E123" i="1"/>
  <c r="E122" i="1"/>
  <c r="E121" i="1"/>
  <c r="E120" i="1"/>
  <c r="E90" i="1"/>
  <c r="E88" i="1"/>
  <c r="E87" i="1"/>
  <c r="E86" i="1"/>
  <c r="E85" i="1"/>
  <c r="E84" i="1"/>
  <c r="E81" i="1"/>
  <c r="E80" i="1"/>
  <c r="E77" i="1"/>
  <c r="E76" i="1"/>
  <c r="E75" i="1"/>
  <c r="E74" i="1"/>
  <c r="E73" i="1"/>
  <c r="E69" i="1"/>
  <c r="E68" i="1"/>
  <c r="E67" i="1"/>
  <c r="E66" i="1"/>
  <c r="E65" i="1"/>
  <c r="E62" i="1"/>
  <c r="E61" i="1"/>
  <c r="E58" i="1"/>
  <c r="E57" i="1"/>
  <c r="E56" i="1"/>
  <c r="E55" i="1"/>
  <c r="E54" i="1"/>
  <c r="E50" i="1"/>
  <c r="E49" i="1"/>
  <c r="E48" i="1"/>
  <c r="E47" i="1"/>
  <c r="E46" i="1"/>
  <c r="E43" i="1"/>
  <c r="E42" i="1"/>
  <c r="E39" i="1"/>
  <c r="E38" i="1"/>
  <c r="E37" i="1"/>
  <c r="E36" i="1"/>
  <c r="E35" i="1"/>
  <c r="E31" i="1"/>
  <c r="E30" i="1"/>
  <c r="E29" i="1"/>
  <c r="E28" i="1"/>
  <c r="E27" i="1"/>
  <c r="E24" i="1"/>
  <c r="E23" i="1"/>
  <c r="E20" i="1"/>
  <c r="E19" i="1"/>
  <c r="E18" i="1"/>
  <c r="E17" i="1"/>
  <c r="E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oper7</author>
  </authors>
  <commentList>
    <comment ref="A5" authorId="0" shapeId="0" xr:uid="{95FDCDFB-86D7-477F-980E-91C3DEC29863}">
      <text>
        <r>
          <rPr>
            <b/>
            <sz val="9"/>
            <color indexed="81"/>
            <rFont val="Tahoma"/>
            <family val="2"/>
          </rPr>
          <t>oper7: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20"/>
            <color indexed="81"/>
            <rFont val="Tahoma"/>
            <family val="2"/>
          </rPr>
          <t>Virtuoso
ALVEAR HOTELS &amp; RESIDENCES
Av. Alvear 1891, Buenos Aires, Argentina
T [54.11] 4808.2100
reservas@alvear.com.ar
www.alvearhotels.com
Check in: 3:00 pm 
Check out: 12:00 pm 
Early check in: charge 100% to guarantee ECI.
Late Check out: until 4:00 pm charge 50% to guarantee LCO, after 4:00 pm charge 100%. 
Children up to 3 y.o. using a crib with no additional cost. 
Children from 3 to 10 years old, using extra bed at no charge only from Deluxe Suite.</t>
        </r>
      </text>
    </comment>
  </commentList>
</comments>
</file>

<file path=xl/sharedStrings.xml><?xml version="1.0" encoding="utf-8"?>
<sst xmlns="http://schemas.openxmlformats.org/spreadsheetml/2006/main" count="289" uniqueCount="133">
  <si>
    <t>Accommodations</t>
  </si>
  <si>
    <t>U$S</t>
  </si>
  <si>
    <t xml:space="preserve"> </t>
  </si>
  <si>
    <t>HOTELS</t>
  </si>
  <si>
    <t>VALID</t>
  </si>
  <si>
    <t>YOUR</t>
  </si>
  <si>
    <t>COMM</t>
  </si>
  <si>
    <t>NET</t>
  </si>
  <si>
    <t>RATE</t>
  </si>
  <si>
    <t>%</t>
  </si>
  <si>
    <t>PRICE</t>
  </si>
  <si>
    <t>5 * Deluxe</t>
  </si>
  <si>
    <r>
      <t xml:space="preserve">Alvear Palace </t>
    </r>
    <r>
      <rPr>
        <b/>
        <i/>
        <sz val="17"/>
        <color rgb="FF00B050"/>
        <rFont val="Helvetica"/>
      </rPr>
      <t>(A)</t>
    </r>
  </si>
  <si>
    <t>(Per room)</t>
  </si>
  <si>
    <t>2025 - 2026</t>
  </si>
  <si>
    <r>
      <rPr>
        <b/>
        <sz val="13"/>
        <color rgb="FFFF3399"/>
        <rFont val="Helvetica"/>
      </rPr>
      <t>PROMOTION:</t>
    </r>
    <r>
      <rPr>
        <b/>
        <sz val="13"/>
        <color indexed="20"/>
        <rFont val="Helvetica"/>
        <family val="2"/>
      </rPr>
      <t xml:space="preserve"> </t>
    </r>
    <r>
      <rPr>
        <b/>
        <sz val="13"/>
        <color theme="1"/>
        <rFont val="Helvetica"/>
      </rPr>
      <t xml:space="preserve">10% discount on contract rates, if are available </t>
    </r>
  </si>
  <si>
    <t>Until 5Jan27</t>
  </si>
  <si>
    <r>
      <t xml:space="preserve">Conditions: </t>
    </r>
    <r>
      <rPr>
        <sz val="13"/>
        <color theme="1"/>
        <rFont val="Helvetica"/>
      </rPr>
      <t xml:space="preserve">All room categories from the Junior Suite upwards and all accommodations (not applicable to Palace Premier, Deluxe, and Studio). Stays of 3 or more nights. Continuous or split stays, provided that the interval  between check-out </t>
    </r>
  </si>
  <si>
    <t xml:space="preserve">from the first stay and check-in for the second does not exceed 15 days. </t>
  </si>
  <si>
    <r>
      <t>Closing agreement:</t>
    </r>
    <r>
      <rPr>
        <sz val="15"/>
        <color rgb="FFFF0000"/>
        <rFont val="Helvetica"/>
      </rPr>
      <t xml:space="preserve"> </t>
    </r>
    <r>
      <rPr>
        <b/>
        <sz val="15"/>
        <rFont val="Helvetica"/>
      </rPr>
      <t>preferential rate between the agreement and the public at the time of the consultation. The quote will be valid for 48 consecutive hours</t>
    </r>
  </si>
  <si>
    <t>CHECK WITH HOTEL WEB PAGE TO CHECK RATES and other categories apply 20% OFFon BAR Rates</t>
  </si>
  <si>
    <t>SEASON RATES:</t>
  </si>
  <si>
    <t>Low Season</t>
  </si>
  <si>
    <t>SUITES</t>
  </si>
  <si>
    <t xml:space="preserve"> (1May26 - 30Sep26)</t>
  </si>
  <si>
    <r>
      <t xml:space="preserve">Sgl/Dbl </t>
    </r>
    <r>
      <rPr>
        <b/>
        <sz val="15"/>
        <rFont val="Helvetica"/>
        <family val="2"/>
      </rPr>
      <t>Palace Premier Room</t>
    </r>
    <r>
      <rPr>
        <sz val="15"/>
        <rFont val="Helvetica"/>
        <family val="2"/>
      </rPr>
      <t xml:space="preserve"> (Jacuzzi) w/Breakfast served at restaurant</t>
    </r>
  </si>
  <si>
    <r>
      <t xml:space="preserve">Sgl/Dbl/Tpl </t>
    </r>
    <r>
      <rPr>
        <b/>
        <sz val="15"/>
        <rFont val="Helvetica"/>
        <family val="2"/>
      </rPr>
      <t>Suite Junior</t>
    </r>
    <r>
      <rPr>
        <sz val="15"/>
        <rFont val="Helvetica"/>
        <family val="2"/>
      </rPr>
      <t xml:space="preserve"> (Jacuzzi) w/Breakfast served at restaurant. (2 ad + 1 ch 3-12 years old) </t>
    </r>
  </si>
  <si>
    <r>
      <t xml:space="preserve">Tpl </t>
    </r>
    <r>
      <rPr>
        <b/>
        <sz val="15"/>
        <rFont val="Helvetica"/>
        <family val="2"/>
      </rPr>
      <t>Suite Junior</t>
    </r>
    <r>
      <rPr>
        <sz val="15"/>
        <rFont val="Helvetica"/>
        <family val="2"/>
      </rPr>
      <t xml:space="preserve"> (Jacuzzi) w/Breakfast served at restaurant (3 ad)</t>
    </r>
  </si>
  <si>
    <r>
      <t>Sgl/Dbl/Tpl</t>
    </r>
    <r>
      <rPr>
        <b/>
        <sz val="15"/>
        <rFont val="Helvetica"/>
        <family val="2"/>
      </rPr>
      <t xml:space="preserve"> Deluxe Suite</t>
    </r>
    <r>
      <rPr>
        <sz val="15"/>
        <rFont val="Helvetica"/>
        <family val="2"/>
      </rPr>
      <t xml:space="preserve"> w/Breakfast served at restaurant. (2 ad + 1 ch 3-12 years old) </t>
    </r>
  </si>
  <si>
    <r>
      <t xml:space="preserve">Tpl </t>
    </r>
    <r>
      <rPr>
        <b/>
        <sz val="15"/>
        <rFont val="Helvetica"/>
        <family val="2"/>
      </rPr>
      <t>Deluxe Suite</t>
    </r>
    <r>
      <rPr>
        <sz val="15"/>
        <rFont val="Helvetica"/>
        <family val="2"/>
      </rPr>
      <t xml:space="preserve"> w/Breakfast served at restaurant (3ad)</t>
    </r>
  </si>
  <si>
    <t>LOUNGE &amp; LE MIRADOR SUITES</t>
  </si>
  <si>
    <r>
      <t xml:space="preserve">Sgl/Dbl </t>
    </r>
    <r>
      <rPr>
        <b/>
        <sz val="15"/>
        <rFont val="Helvetica"/>
      </rPr>
      <t>Junior Suite</t>
    </r>
    <r>
      <rPr>
        <sz val="15"/>
        <rFont val="Helvetica"/>
        <family val="2"/>
      </rPr>
      <t xml:space="preserve"> </t>
    </r>
    <r>
      <rPr>
        <b/>
        <sz val="15"/>
        <rFont val="Helvetica"/>
      </rPr>
      <t>Le Mirador</t>
    </r>
    <r>
      <rPr>
        <sz val="15"/>
        <rFont val="Helvetica"/>
        <family val="2"/>
      </rPr>
      <t xml:space="preserve"> w/Breakfast served at restaurant</t>
    </r>
  </si>
  <si>
    <r>
      <t>Sgl/Dbl</t>
    </r>
    <r>
      <rPr>
        <b/>
        <sz val="15"/>
        <rFont val="Helvetica"/>
      </rPr>
      <t xml:space="preserve"> Deluxe Suite</t>
    </r>
    <r>
      <rPr>
        <sz val="15"/>
        <rFont val="Helvetica"/>
        <family val="2"/>
      </rPr>
      <t xml:space="preserve"> </t>
    </r>
    <r>
      <rPr>
        <b/>
        <sz val="15"/>
        <rFont val="Helvetica"/>
      </rPr>
      <t>Le Mirado</t>
    </r>
    <r>
      <rPr>
        <sz val="15"/>
        <rFont val="Helvetica"/>
        <family val="2"/>
      </rPr>
      <t>r w/Breakfast served atrestaurant</t>
    </r>
  </si>
  <si>
    <t xml:space="preserve">GRAND SUITES: </t>
  </si>
  <si>
    <r>
      <t xml:space="preserve">Sgl/Dbl/Tpl </t>
    </r>
    <r>
      <rPr>
        <b/>
        <sz val="15"/>
        <rFont val="Helvetica"/>
        <family val="2"/>
      </rPr>
      <t xml:space="preserve">Diplomatic Suite </t>
    </r>
    <r>
      <rPr>
        <sz val="15"/>
        <rFont val="Helvetica"/>
        <family val="2"/>
      </rPr>
      <t xml:space="preserve">w/Breakfast served at restaurant. (2 ad + 1 ch 3-12 years old) </t>
    </r>
  </si>
  <si>
    <r>
      <t xml:space="preserve">Tpl/ Cpl </t>
    </r>
    <r>
      <rPr>
        <b/>
        <sz val="15"/>
        <rFont val="Helvetica"/>
        <family val="2"/>
      </rPr>
      <t xml:space="preserve">Diplomatic Suite </t>
    </r>
    <r>
      <rPr>
        <sz val="15"/>
        <rFont val="Helvetica"/>
        <family val="2"/>
      </rPr>
      <t xml:space="preserve">w/Breakfast served at restaurant. (2 ad + 2 ch 3-12 years old) </t>
    </r>
  </si>
  <si>
    <r>
      <rPr>
        <sz val="15"/>
        <rFont val="Helvetica"/>
        <family val="2"/>
      </rPr>
      <t xml:space="preserve">Sgl/Dbl </t>
    </r>
    <r>
      <rPr>
        <b/>
        <sz val="15"/>
        <rFont val="Helvetica"/>
        <family val="2"/>
      </rPr>
      <t xml:space="preserve">Governor Suite </t>
    </r>
    <r>
      <rPr>
        <sz val="15"/>
        <rFont val="Helvetica"/>
        <family val="2"/>
      </rPr>
      <t>w/Breakfast served at restaurant</t>
    </r>
  </si>
  <si>
    <r>
      <rPr>
        <sz val="15"/>
        <rFont val="Helvetica"/>
        <family val="2"/>
      </rPr>
      <t xml:space="preserve">Sgl/Dbl/Tpl </t>
    </r>
    <r>
      <rPr>
        <b/>
        <sz val="15"/>
        <rFont val="Helvetica"/>
      </rPr>
      <t xml:space="preserve">Diplomatic </t>
    </r>
    <r>
      <rPr>
        <b/>
        <sz val="15"/>
        <rFont val="Helvetica"/>
        <family val="2"/>
      </rPr>
      <t xml:space="preserve">Suite Prestige </t>
    </r>
    <r>
      <rPr>
        <sz val="15"/>
        <rFont val="Helvetica"/>
        <family val="2"/>
      </rPr>
      <t>w/Breakfast served at restaurant</t>
    </r>
    <r>
      <rPr>
        <b/>
        <sz val="15"/>
        <rFont val="Helvetica"/>
        <family val="2"/>
      </rPr>
      <t xml:space="preserve">. </t>
    </r>
    <r>
      <rPr>
        <sz val="15"/>
        <rFont val="Helvetica"/>
      </rPr>
      <t xml:space="preserve">(2 ad + 1 ch 3-12 years old) </t>
    </r>
  </si>
  <si>
    <r>
      <rPr>
        <sz val="15"/>
        <rFont val="Helvetica"/>
        <family val="2"/>
      </rPr>
      <t xml:space="preserve">Tpl/Cpl </t>
    </r>
    <r>
      <rPr>
        <b/>
        <sz val="15"/>
        <rFont val="Helvetica"/>
      </rPr>
      <t xml:space="preserve">Diplomatic </t>
    </r>
    <r>
      <rPr>
        <b/>
        <sz val="15"/>
        <rFont val="Helvetica"/>
        <family val="2"/>
      </rPr>
      <t xml:space="preserve">Suite Prestige </t>
    </r>
    <r>
      <rPr>
        <sz val="15"/>
        <rFont val="Helvetica"/>
        <family val="2"/>
      </rPr>
      <t>w/Breakfast served at restaurant</t>
    </r>
    <r>
      <rPr>
        <b/>
        <sz val="15"/>
        <rFont val="Helvetica"/>
        <family val="2"/>
      </rPr>
      <t xml:space="preserve">. </t>
    </r>
    <r>
      <rPr>
        <sz val="15"/>
        <rFont val="Helvetica"/>
      </rPr>
      <t xml:space="preserve">(2 ad + 2 ch 3-12 years old) </t>
    </r>
  </si>
  <si>
    <t>Mid Season</t>
  </si>
  <si>
    <t>(1Oct25 - 31Oct25) (12Dec25 - 27Dec25)</t>
  </si>
  <si>
    <t>(6Jan26 - 28Feb26) (1Apr26 - 30Apr26)</t>
  </si>
  <si>
    <t>(1Oct26 - 31Oct26) (12Dec26 - 27Dec26)</t>
  </si>
  <si>
    <r>
      <t xml:space="preserve">Tpl/ Cpl </t>
    </r>
    <r>
      <rPr>
        <b/>
        <sz val="15"/>
        <rFont val="Helvetica"/>
        <family val="2"/>
      </rPr>
      <t xml:space="preserve">Diplomatic Suite </t>
    </r>
    <r>
      <rPr>
        <sz val="15"/>
        <rFont val="Helvetica"/>
        <family val="2"/>
      </rPr>
      <t>w/Breakfast served at restaurant. Tpl (3 ad) / Cdpl (2 ad + 2 ch 3-12 years old) )</t>
    </r>
  </si>
  <si>
    <r>
      <rPr>
        <sz val="15"/>
        <rFont val="Helvetica"/>
        <family val="2"/>
      </rPr>
      <t xml:space="preserve">Tpl/Cpl </t>
    </r>
    <r>
      <rPr>
        <b/>
        <sz val="15"/>
        <rFont val="Helvetica"/>
      </rPr>
      <t xml:space="preserve">Diplomatic </t>
    </r>
    <r>
      <rPr>
        <b/>
        <sz val="15"/>
        <rFont val="Helvetica"/>
        <family val="2"/>
      </rPr>
      <t xml:space="preserve">Suite Prestige </t>
    </r>
    <r>
      <rPr>
        <sz val="15"/>
        <rFont val="Helvetica"/>
        <family val="2"/>
      </rPr>
      <t>w/Breakfast served at restaurant</t>
    </r>
    <r>
      <rPr>
        <b/>
        <sz val="15"/>
        <rFont val="Helvetica"/>
        <family val="2"/>
      </rPr>
      <t xml:space="preserve">. </t>
    </r>
    <r>
      <rPr>
        <sz val="15"/>
        <rFont val="Helvetica"/>
      </rPr>
      <t>Tpl (3 ad) / Cdpl (2 ad + 2 ch 3-12 years old) )</t>
    </r>
  </si>
  <si>
    <t>High Season</t>
  </si>
  <si>
    <t>(1Nov25 - 11Dec25) (1Mar26 - 31Mar26)</t>
  </si>
  <si>
    <t xml:space="preserve">(1Nov26 - 11Dec26) </t>
  </si>
  <si>
    <r>
      <t xml:space="preserve">Tpl/ Cpl </t>
    </r>
    <r>
      <rPr>
        <b/>
        <sz val="15"/>
        <rFont val="Helvetica"/>
        <family val="2"/>
      </rPr>
      <t xml:space="preserve">Diplomatic Suite </t>
    </r>
    <r>
      <rPr>
        <sz val="15"/>
        <rFont val="Helvetica"/>
        <family val="2"/>
      </rPr>
      <t>w/Breakfast served at restaurant. Tpl (3 ad) / Cdpl (2 ad + 2 ch)</t>
    </r>
  </si>
  <si>
    <t>Festive Season</t>
  </si>
  <si>
    <t>(28Dec25 - 5Jan26) (28Dec26 - 5Jan27)</t>
  </si>
  <si>
    <t>Minimum Stay: 3 nights</t>
  </si>
  <si>
    <t>ADDITIONAL BED: From Suite Junior</t>
  </si>
  <si>
    <t>Child Between 3-12 years old</t>
  </si>
  <si>
    <r>
      <t xml:space="preserve">Rates Includes: </t>
    </r>
    <r>
      <rPr>
        <sz val="15"/>
        <rFont val="Helvetica"/>
      </rPr>
      <t xml:space="preserve">Buffet breakfast. Free Wi-Fi in rooms and public areas. Individually controlled air conditioning and heating. Egyptian cotton bed linens. Exclusive toiletries. Bathrobes and slippers. Bathrooms equipped with </t>
    </r>
  </si>
  <si>
    <t xml:space="preserve">whirlpool baths and shower stalls. Hairdryer and scale. 42" Smart LED TV. Telephone. Room service and minibar. Luggage storage. In-room safe and concierge service. Turndown service and mineral water per person. </t>
  </si>
  <si>
    <t xml:space="preserve">Access to the Business Center. Access to the Spa (fitness area, water circuit, sauna, steam bath, Scottish shower). Non-smoking hotel. </t>
  </si>
  <si>
    <t>OTHER BENEFITS AND SERVICES INCLUDED IN THE RATES:</t>
  </si>
  <si>
    <t xml:space="preserve">Flowers available for Diplomatic Suites and above.
</t>
  </si>
  <si>
    <t>Butler service available for Grand Suites and Lounge Suites</t>
  </si>
  <si>
    <t>Access to the heated pool on the 11th floor.</t>
  </si>
  <si>
    <t>Not Included: Buenos Aires Urban city tax $1.50 per person, per night (From 12 years old). Payable to the hotel at the check-out.</t>
  </si>
  <si>
    <r>
      <t xml:space="preserve">CHILDREN POLICY: </t>
    </r>
    <r>
      <rPr>
        <sz val="15"/>
        <rFont val="Helvetica"/>
        <family val="2"/>
      </rPr>
      <t>Under 3 FREE (using crib)</t>
    </r>
  </si>
  <si>
    <r>
      <t xml:space="preserve">CHILDREN POLICY: </t>
    </r>
    <r>
      <rPr>
        <sz val="15"/>
        <rFont val="Helvetica"/>
        <family val="2"/>
      </rPr>
      <t>Between 3 and 12 extra bed offered at no extra cost with breakfast from Suite Junior</t>
    </r>
  </si>
  <si>
    <r>
      <rPr>
        <b/>
        <sz val="15"/>
        <rFont val="Helvetica"/>
      </rPr>
      <t xml:space="preserve">Payment Policy – Holiday Dates: </t>
    </r>
    <r>
      <rPr>
        <sz val="15"/>
        <rFont val="Helvetica"/>
      </rPr>
      <t xml:space="preserve">Full non-refundable payment is required 45 days before arrival. </t>
    </r>
  </si>
  <si>
    <r>
      <rPr>
        <b/>
        <sz val="15"/>
        <rFont val="Helvetica"/>
      </rPr>
      <t>Cancellation Policy:</t>
    </r>
    <r>
      <rPr>
        <sz val="15"/>
        <rFont val="Helvetica"/>
      </rPr>
      <t xml:space="preserve"> Free cancellation until 72 hours before arrival. Late cancellations or no-shows incur a penalty of one night per room, plus VAT.</t>
    </r>
  </si>
  <si>
    <r>
      <rPr>
        <b/>
        <sz val="15"/>
        <rFont val="Helvetica"/>
      </rPr>
      <t>Cancellation Policy – New Year:</t>
    </r>
    <r>
      <rPr>
        <sz val="15"/>
        <rFont val="Helvetica"/>
      </rPr>
      <t xml:space="preserve"> Free cancellation until 45 days before arrival. Late cancellations or no-shows incur a 100% penalty, plus VAT.</t>
    </r>
  </si>
  <si>
    <t>Prices are in US Dollars</t>
  </si>
  <si>
    <r>
      <t>Faena Hotel Buenos Aires</t>
    </r>
    <r>
      <rPr>
        <b/>
        <i/>
        <sz val="17"/>
        <color rgb="FF00B050"/>
        <rFont val="Helvetica"/>
      </rPr>
      <t xml:space="preserve"> (A)</t>
    </r>
  </si>
  <si>
    <t>SEASON RATES</t>
  </si>
  <si>
    <r>
      <t xml:space="preserve">Dbl/Sgl </t>
    </r>
    <r>
      <rPr>
        <b/>
        <sz val="15"/>
        <rFont val="Helvetica"/>
        <family val="2"/>
      </rPr>
      <t>Park View Room</t>
    </r>
    <r>
      <rPr>
        <sz val="15"/>
        <rFont val="Helvetica"/>
        <family val="2"/>
      </rPr>
      <t xml:space="preserve"> w/Buffet Breakfast</t>
    </r>
  </si>
  <si>
    <r>
      <t xml:space="preserve">Dbl/Sgl </t>
    </r>
    <r>
      <rPr>
        <b/>
        <sz val="15"/>
        <rFont val="Helvetica"/>
        <family val="2"/>
      </rPr>
      <t>Skyline View Room</t>
    </r>
    <r>
      <rPr>
        <sz val="15"/>
        <rFont val="Helvetica"/>
        <family val="2"/>
      </rPr>
      <t xml:space="preserve"> w/BB</t>
    </r>
  </si>
  <si>
    <t xml:space="preserve"> (1Oct25 - 25Dec25)</t>
  </si>
  <si>
    <r>
      <t xml:space="preserve">Dbl/Sgl </t>
    </r>
    <r>
      <rPr>
        <b/>
        <sz val="15"/>
        <rFont val="Helvetica"/>
        <family val="2"/>
      </rPr>
      <t>Duplex Suite</t>
    </r>
    <r>
      <rPr>
        <sz val="15"/>
        <rFont val="Helvetica"/>
        <family val="2"/>
      </rPr>
      <t xml:space="preserve"> w/BB</t>
    </r>
  </si>
  <si>
    <r>
      <t xml:space="preserve">Dbl/Sgl </t>
    </r>
    <r>
      <rPr>
        <b/>
        <sz val="15"/>
        <rFont val="Helvetica"/>
        <family val="2"/>
      </rPr>
      <t>Corner</t>
    </r>
    <r>
      <rPr>
        <sz val="15"/>
        <rFont val="Helvetica"/>
        <family val="2"/>
      </rPr>
      <t xml:space="preserve"> w/BB</t>
    </r>
  </si>
  <si>
    <r>
      <t xml:space="preserve">Dbl/Sgl </t>
    </r>
    <r>
      <rPr>
        <b/>
        <sz val="15"/>
        <rFont val="Helvetica"/>
        <family val="2"/>
      </rPr>
      <t>Porteño Suite</t>
    </r>
    <r>
      <rPr>
        <sz val="15"/>
        <rFont val="Helvetica"/>
        <family val="2"/>
      </rPr>
      <t xml:space="preserve"> w/BB </t>
    </r>
  </si>
  <si>
    <t>Black Out Dates: 29Nov24 - 2Dec24. Must contact reservation department to check rates</t>
  </si>
  <si>
    <t>SPECIAL DATES</t>
  </si>
  <si>
    <r>
      <t xml:space="preserve">New Year: </t>
    </r>
    <r>
      <rPr>
        <sz val="15"/>
        <rFont val="Helvetica"/>
      </rPr>
      <t>26Dec25 - 3Jan26</t>
    </r>
  </si>
  <si>
    <t>BAR 20% Com</t>
  </si>
  <si>
    <t>Min 3 nights</t>
  </si>
  <si>
    <r>
      <rPr>
        <b/>
        <sz val="15"/>
        <rFont val="Helvetica"/>
      </rPr>
      <t>NEW YEAR´S DINNER IS MANDATORY</t>
    </r>
    <r>
      <rPr>
        <sz val="15"/>
        <rFont val="Helvetica"/>
        <family val="2"/>
      </rPr>
      <t xml:space="preserve"> if reservations that include 12/31 will request the full prepayment one month in advance without exception.</t>
    </r>
  </si>
  <si>
    <t>Accommodation reservations during the SPECIAL DATES, must be paid in full with an advance of at least 30 days before the arrival. Payments are non-refundable.</t>
  </si>
  <si>
    <t>Adults Nee Year Eve´s Dinner (Per person)</t>
  </si>
  <si>
    <t>Childs under 12 years old</t>
  </si>
  <si>
    <r>
      <t>Rate includes</t>
    </r>
    <r>
      <rPr>
        <sz val="15"/>
        <rFont val="Helvetica"/>
        <family val="2"/>
      </rPr>
      <t xml:space="preserve">: A la carte breakfast at El Mercado restaurant 07:00 a.m. to 11:00 a.m. Access to Faena Spa with unlimited use of room relaxation, sauna, hammam and daily meditation classes. Access to the Fitness Center </t>
    </r>
  </si>
  <si>
    <t>and heated pool fresh air. Bicycles available, with prior reservation and subject to availability. Wifi in any area of ​​the Hotel. Welcome cocktail at The Library Lounge with entertainment live from Wednesday to Saturday.</t>
  </si>
  <si>
    <r>
      <t xml:space="preserve">ADDITIONAL BED </t>
    </r>
    <r>
      <rPr>
        <sz val="15"/>
        <rFont val="Helvetica"/>
        <family val="2"/>
      </rPr>
      <t>(For child over 12 years old)</t>
    </r>
  </si>
  <si>
    <t>From Skyline View Room</t>
  </si>
  <si>
    <r>
      <t xml:space="preserve">Payment Policy: </t>
    </r>
    <r>
      <rPr>
        <sz val="15"/>
        <rFont val="Helvetica"/>
      </rPr>
      <t>Full payment is required 5 business days before arrival.</t>
    </r>
  </si>
  <si>
    <r>
      <t xml:space="preserve">Cancellation Policy: </t>
    </r>
    <r>
      <rPr>
        <sz val="15"/>
        <rFont val="Helvetica"/>
      </rPr>
      <t>Free cancellation until 96 hours before arrival. Late cancellations or no-shows will incur a charge for the first night, plus VAT.</t>
    </r>
  </si>
  <si>
    <t>(1May26 - 30Sep26)</t>
  </si>
  <si>
    <t>(6Jan26 - 13Feb26) (18Feb26 - 1Apr26)</t>
  </si>
  <si>
    <t>(6Apr26 - 30Apr26) (1Oct26 - 25Dec26)</t>
  </si>
  <si>
    <r>
      <t xml:space="preserve">Carnival: </t>
    </r>
    <r>
      <rPr>
        <sz val="15"/>
        <rFont val="Helvetica"/>
      </rPr>
      <t>14-17Feb26</t>
    </r>
  </si>
  <si>
    <r>
      <t xml:space="preserve">Easter: </t>
    </r>
    <r>
      <rPr>
        <sz val="15"/>
        <rFont val="Helvetica"/>
      </rPr>
      <t>2-5Apr26</t>
    </r>
  </si>
  <si>
    <r>
      <t xml:space="preserve">New Year: </t>
    </r>
    <r>
      <rPr>
        <sz val="15"/>
        <rFont val="Helvetica"/>
      </rPr>
      <t>26Dec26 - 3Jan27</t>
    </r>
  </si>
  <si>
    <t>TBD</t>
  </si>
  <si>
    <r>
      <t>Rate includes</t>
    </r>
    <r>
      <rPr>
        <sz val="15"/>
        <rFont val="Helvetica"/>
        <family val="2"/>
      </rPr>
      <t xml:space="preserve">: A la carte breakfast at El Mercado restaurant from 7:00 a.m. to 11:00 a.m. Access to Faena Spa with unlimited use of our relaxation room, sauna, and hammam. Access to the gym and heated outdoor pool. </t>
    </r>
  </si>
  <si>
    <t xml:space="preserve">Wi-Fi throughout the hotel. Welcome cocktail in The Library Lounge with live entertainment on selected days. </t>
  </si>
  <si>
    <r>
      <t xml:space="preserve">Four Seasons Buenos Aires </t>
    </r>
    <r>
      <rPr>
        <b/>
        <i/>
        <sz val="17"/>
        <color rgb="FF00B050"/>
        <rFont val="Helvetica"/>
      </rPr>
      <t>(A)</t>
    </r>
  </si>
  <si>
    <t>PROMOTIONS</t>
  </si>
  <si>
    <r>
      <t xml:space="preserve">Stay Longer Package 3x2: </t>
    </r>
    <r>
      <rPr>
        <sz val="15"/>
        <color theme="1"/>
        <rFont val="Helvetica"/>
      </rPr>
      <t xml:space="preserve">Reserves 3 nights and the 3rd is NO CHARGE. </t>
    </r>
  </si>
  <si>
    <t>21Oct25/ 24Oct25 - 22Nov25/ 8-23Dec25</t>
  </si>
  <si>
    <t>The package is valid from category City View Guest Room. Subject to availability. Does not apply in Black out dates. Limited spaces</t>
  </si>
  <si>
    <r>
      <t xml:space="preserve">Dbl/Sgl </t>
    </r>
    <r>
      <rPr>
        <b/>
        <sz val="15"/>
        <rFont val="Helvetica"/>
        <family val="2"/>
      </rPr>
      <t>City View Guest Room</t>
    </r>
    <r>
      <rPr>
        <sz val="15"/>
        <rFont val="Helvetica"/>
        <family val="2"/>
      </rPr>
      <t xml:space="preserve"> w/BB</t>
    </r>
  </si>
  <si>
    <t>(1Oct25 - 31Oct25)</t>
  </si>
  <si>
    <r>
      <t xml:space="preserve">Dbl/Sgl </t>
    </r>
    <r>
      <rPr>
        <b/>
        <sz val="15"/>
        <rFont val="Helvetica"/>
        <family val="2"/>
      </rPr>
      <t>Mansion View Guest Room</t>
    </r>
    <r>
      <rPr>
        <sz val="15"/>
        <rFont val="Helvetica"/>
        <family val="2"/>
      </rPr>
      <t xml:space="preserve"> w/BB</t>
    </r>
  </si>
  <si>
    <r>
      <t xml:space="preserve">Dbl/Sgl </t>
    </r>
    <r>
      <rPr>
        <b/>
        <sz val="15"/>
        <rFont val="Helvetica"/>
        <family val="2"/>
      </rPr>
      <t>E-Lounge Guest Room</t>
    </r>
    <r>
      <rPr>
        <sz val="15"/>
        <rFont val="Helvetica"/>
        <family val="2"/>
      </rPr>
      <t xml:space="preserve"> w/BB</t>
    </r>
  </si>
  <si>
    <r>
      <t xml:space="preserve">Dbl/Sgl </t>
    </r>
    <r>
      <rPr>
        <b/>
        <sz val="15"/>
        <rFont val="Helvetica"/>
        <family val="2"/>
      </rPr>
      <t>Mansion View Junior suite</t>
    </r>
    <r>
      <rPr>
        <sz val="15"/>
        <rFont val="Helvetica"/>
        <family val="2"/>
      </rPr>
      <t xml:space="preserve"> w/BB</t>
    </r>
  </si>
  <si>
    <r>
      <t xml:space="preserve">Dbl/Sgl </t>
    </r>
    <r>
      <rPr>
        <b/>
        <sz val="15"/>
        <rFont val="Helvetica"/>
        <family val="2"/>
      </rPr>
      <t>E-Lounge Junior Suite</t>
    </r>
    <r>
      <rPr>
        <sz val="15"/>
        <rFont val="Helvetica"/>
        <family val="2"/>
      </rPr>
      <t xml:space="preserve"> w/BB</t>
    </r>
  </si>
  <si>
    <r>
      <t xml:space="preserve">Dbl/Sgl </t>
    </r>
    <r>
      <rPr>
        <b/>
        <sz val="15"/>
        <rFont val="Helvetica"/>
        <family val="2"/>
      </rPr>
      <t xml:space="preserve">City View One Bedroom Suite </t>
    </r>
    <r>
      <rPr>
        <sz val="15"/>
        <rFont val="Helvetica"/>
        <family val="2"/>
      </rPr>
      <t>w/BB</t>
    </r>
  </si>
  <si>
    <r>
      <t xml:space="preserve">Dbl/Sgl </t>
    </r>
    <r>
      <rPr>
        <b/>
        <sz val="15"/>
        <rFont val="Helvetica"/>
        <family val="2"/>
      </rPr>
      <t xml:space="preserve">Mansion View One Bedroom Suite </t>
    </r>
    <r>
      <rPr>
        <sz val="15"/>
        <rFont val="Helvetica"/>
        <family val="2"/>
      </rPr>
      <t>w/BB</t>
    </r>
  </si>
  <si>
    <r>
      <t xml:space="preserve">Dbl/Sgl </t>
    </r>
    <r>
      <rPr>
        <b/>
        <sz val="15"/>
        <rFont val="Helvetica"/>
        <family val="2"/>
      </rPr>
      <t>E-Lounge One Bedroom Suite</t>
    </r>
    <r>
      <rPr>
        <sz val="15"/>
        <rFont val="Helvetica"/>
        <family val="2"/>
      </rPr>
      <t xml:space="preserve"> w/BB</t>
    </r>
  </si>
  <si>
    <r>
      <rPr>
        <b/>
        <sz val="15"/>
        <color rgb="FFFF0000"/>
        <rFont val="Helvetica"/>
      </rPr>
      <t>Minimum Stay:</t>
    </r>
    <r>
      <rPr>
        <sz val="15"/>
        <color rgb="FFFF0000"/>
        <rFont val="Helvetica"/>
      </rPr>
      <t xml:space="preserve"> </t>
    </r>
    <r>
      <rPr>
        <sz val="15"/>
        <rFont val="Helvetica"/>
        <family val="2"/>
      </rPr>
      <t>2 consecutive nights// If you need one night, you can quote with the rack rate, which will be 10% commissionable.</t>
    </r>
  </si>
  <si>
    <t>(1Nov25 - 26Nov25) (8Dec25 - 21Dec25)</t>
  </si>
  <si>
    <r>
      <t xml:space="preserve">Black Out Dates: </t>
    </r>
    <r>
      <rPr>
        <sz val="15"/>
        <color theme="1"/>
        <rFont val="Helvetica"/>
      </rPr>
      <t>Polo Season 27Nov25 - 7Dec25 CHECK rates with hotel and Festive Season 22Dec25 - 31Dec25</t>
    </r>
  </si>
  <si>
    <t>Black Out Dates 27Nov25 - 7Dec25/ 22Dec25 - 3Jan26</t>
  </si>
  <si>
    <t>Check rates with Hotel</t>
  </si>
  <si>
    <r>
      <rPr>
        <b/>
        <sz val="15"/>
        <rFont val="Helvetica"/>
        <family val="2"/>
      </rPr>
      <t>Rates inlcudes:</t>
    </r>
    <r>
      <rPr>
        <sz val="15"/>
        <rFont val="Helvetica"/>
        <family val="2"/>
      </rPr>
      <t xml:space="preserve"> 1MB WiFi in rooms, use of Spa, Outdoor Pool, Business center, WiFi in public areas, coffee or Tea served in the Lobbi 5AM to 7AM</t>
    </r>
  </si>
  <si>
    <r>
      <rPr>
        <b/>
        <sz val="15"/>
        <rFont val="Helvetica"/>
      </rPr>
      <t>E-Lounge rooms included:</t>
    </r>
    <r>
      <rPr>
        <sz val="15"/>
        <rFont val="Helvetica"/>
        <family val="2"/>
      </rPr>
      <t xml:space="preserve"> E-Lounge Rooms: 7th and 8th floor of the hotel are called E-lounge floors and offer additional benefits. Lounge floor provides the perfect setting for a business meeting. </t>
    </r>
  </si>
  <si>
    <t xml:space="preserve">Offers daily continental breakfast, premium internet connection, refreshments 24 hours, including a Nespresso machine, soft drinks and water.  In the evenings, they offer a selection of Argentine </t>
  </si>
  <si>
    <t>wine, combined with cheese &amp; cold cuts. Plus, guests accommodated on these floors obtain coffee, tea, water and soft drinks in the room.</t>
  </si>
  <si>
    <r>
      <rPr>
        <b/>
        <sz val="15"/>
        <rFont val="Helvetica"/>
      </rPr>
      <t>Cancellation Policy:</t>
    </r>
    <r>
      <rPr>
        <sz val="15"/>
        <rFont val="Helvetica"/>
        <family val="2"/>
      </rPr>
      <t xml:space="preserve"> Free cancellation until 72 hours before arrival. Late cancellations or no-shows incur a penalty, with VAT applicable.</t>
    </r>
  </si>
  <si>
    <t>ADDITIONAL BED: from 13 years old</t>
  </si>
  <si>
    <t>Children age 13 and under sharing the guest room with an adult are free</t>
  </si>
  <si>
    <t xml:space="preserve"> Free of charge</t>
  </si>
  <si>
    <t>(4Jan26 - 31Mar26)</t>
  </si>
  <si>
    <t>(1Apr26 - 30Sep26)</t>
  </si>
  <si>
    <t>(1Oct26 - 26Nov26) (8Dec26 - 23Dec26)</t>
  </si>
  <si>
    <r>
      <t xml:space="preserve">Black Out Dates: </t>
    </r>
    <r>
      <rPr>
        <sz val="15"/>
        <color theme="1"/>
        <rFont val="Helvetica"/>
      </rPr>
      <t>Polo Season 27Nov26 - 7Dec26 CHECK rates with hotel and Festive Season 24Dec26 - 31Dec26</t>
    </r>
  </si>
  <si>
    <t>Black Out Dates 27Nov26 - 7Dec26/ 24Dec26 - 31Dec26</t>
  </si>
  <si>
    <t>Children age 13 and under sharing the guest room with an adult are free.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</si>
</sst>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1"/>
      <color theme="1"/>
      <name val="Calibri"/>
      <family val="2"/>
      <scheme val="minor"/>
    </font>
    <font>
      <b/>
      <sz val="18"/>
      <color indexed="9"/>
      <name val="Helvetica"/>
      <family val="2"/>
    </font>
    <font>
      <b/>
      <sz val="15"/>
      <name val="Helvetica"/>
      <family val="2"/>
    </font>
    <font>
      <b/>
      <i/>
      <sz val="15"/>
      <name val="Helvetica"/>
      <family val="2"/>
    </font>
    <font>
      <b/>
      <i/>
      <sz val="15"/>
      <color indexed="20"/>
      <name val="Helvetica"/>
      <family val="2"/>
    </font>
    <font>
      <sz val="15"/>
      <name val="Helvetica"/>
      <family val="2"/>
    </font>
    <font>
      <b/>
      <sz val="18"/>
      <color indexed="20"/>
      <name val="Helvetica"/>
      <family val="2"/>
    </font>
    <font>
      <b/>
      <i/>
      <sz val="17"/>
      <color indexed="9"/>
      <name val="Helvetica"/>
      <family val="2"/>
    </font>
    <font>
      <b/>
      <i/>
      <sz val="17"/>
      <color rgb="FF00B050"/>
      <name val="Helvetica"/>
    </font>
    <font>
      <i/>
      <sz val="14"/>
      <name val="Times New Roman"/>
      <family val="1"/>
    </font>
    <font>
      <sz val="14"/>
      <name val="Times New Roman"/>
      <family val="1"/>
    </font>
    <font>
      <b/>
      <sz val="13"/>
      <color indexed="20"/>
      <name val="Helvetica"/>
      <family val="2"/>
    </font>
    <font>
      <b/>
      <sz val="13"/>
      <color indexed="20"/>
      <name val="Helvetica"/>
    </font>
    <font>
      <b/>
      <sz val="13"/>
      <color rgb="FFFF3399"/>
      <name val="Helvetica"/>
    </font>
    <font>
      <b/>
      <sz val="13"/>
      <color theme="1"/>
      <name val="Helvetica"/>
    </font>
    <font>
      <b/>
      <sz val="13"/>
      <color theme="1"/>
      <name val="Helvetica"/>
      <family val="2"/>
    </font>
    <font>
      <sz val="13"/>
      <color theme="1"/>
      <name val="Helvetica"/>
    </font>
    <font>
      <b/>
      <sz val="15"/>
      <color rgb="FFFF0000"/>
      <name val="Helvetica"/>
    </font>
    <font>
      <sz val="15"/>
      <color rgb="FFFF0000"/>
      <name val="Helvetica"/>
    </font>
    <font>
      <b/>
      <sz val="15"/>
      <name val="Helvetica"/>
    </font>
    <font>
      <b/>
      <sz val="15"/>
      <color rgb="FFFF0000"/>
      <name val="Helvetica"/>
      <family val="2"/>
    </font>
    <font>
      <b/>
      <i/>
      <sz val="15"/>
      <color rgb="FFFF0000"/>
      <name val="Helvetica"/>
    </font>
    <font>
      <sz val="15"/>
      <name val="Helvetica"/>
    </font>
    <font>
      <b/>
      <sz val="15"/>
      <color indexed="20"/>
      <name val="Helvetic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20"/>
      <color indexed="81"/>
      <name val="Tahoma"/>
      <family val="2"/>
    </font>
    <font>
      <i/>
      <sz val="15"/>
      <name val="Times New Roman"/>
      <family val="1"/>
    </font>
    <font>
      <sz val="15"/>
      <name val="Times New Roman"/>
      <family val="1"/>
    </font>
    <font>
      <b/>
      <sz val="13"/>
      <name val="Helvetica"/>
      <family val="2"/>
    </font>
    <font>
      <sz val="15"/>
      <color rgb="FFFF0000"/>
      <name val="Helvetica"/>
      <family val="2"/>
    </font>
    <font>
      <i/>
      <sz val="15"/>
      <color rgb="FFFF0000"/>
      <name val="Helvetica"/>
    </font>
    <font>
      <b/>
      <sz val="15"/>
      <color rgb="FFFF3399"/>
      <name val="Arial"/>
      <family val="2"/>
    </font>
    <font>
      <b/>
      <sz val="15"/>
      <color theme="1"/>
      <name val="Helvetica"/>
      <family val="2"/>
    </font>
    <font>
      <sz val="15"/>
      <color theme="1"/>
      <name val="Helvetica"/>
    </font>
    <font>
      <sz val="15"/>
      <color theme="1"/>
      <name val="Helvetica"/>
      <family val="2"/>
    </font>
    <font>
      <b/>
      <i/>
      <sz val="15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0"/>
        <bgColor indexed="64"/>
      </patternFill>
    </fill>
    <fill>
      <patternFill patternType="solid">
        <fgColor indexed="2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5" fillId="3" borderId="9" xfId="0" applyFont="1" applyFill="1" applyBorder="1"/>
    <xf numFmtId="0" fontId="3" fillId="3" borderId="10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6" fillId="0" borderId="0" xfId="0" applyFont="1"/>
    <xf numFmtId="0" fontId="0" fillId="0" borderId="13" xfId="0" applyBorder="1"/>
    <xf numFmtId="0" fontId="7" fillId="2" borderId="14" xfId="0" applyFont="1" applyFill="1" applyBorder="1" applyAlignment="1">
      <alignment horizontal="left"/>
    </xf>
    <xf numFmtId="0" fontId="9" fillId="2" borderId="14" xfId="0" applyFont="1" applyFill="1" applyBorder="1"/>
    <xf numFmtId="0" fontId="10" fillId="2" borderId="15" xfId="0" applyFont="1" applyFill="1" applyBorder="1"/>
    <xf numFmtId="0" fontId="10" fillId="2" borderId="16" xfId="0" applyFont="1" applyFill="1" applyBorder="1"/>
    <xf numFmtId="0" fontId="10" fillId="2" borderId="17" xfId="0" applyFont="1" applyFill="1" applyBorder="1"/>
    <xf numFmtId="0" fontId="11" fillId="0" borderId="18" xfId="0" applyFont="1" applyBorder="1"/>
    <xf numFmtId="15" fontId="2" fillId="0" borderId="19" xfId="0" applyNumberFormat="1" applyFont="1" applyBorder="1" applyAlignment="1">
      <alignment horizontal="center"/>
    </xf>
    <xf numFmtId="1" fontId="5" fillId="0" borderId="20" xfId="0" applyNumberFormat="1" applyFont="1" applyBorder="1" applyAlignment="1">
      <alignment horizontal="center"/>
    </xf>
    <xf numFmtId="1" fontId="5" fillId="0" borderId="21" xfId="0" applyNumberFormat="1" applyFont="1" applyBorder="1" applyAlignment="1">
      <alignment horizontal="center"/>
    </xf>
    <xf numFmtId="1" fontId="5" fillId="0" borderId="22" xfId="0" applyNumberFormat="1" applyFont="1" applyBorder="1" applyAlignment="1">
      <alignment horizontal="center"/>
    </xf>
    <xf numFmtId="0" fontId="11" fillId="0" borderId="23" xfId="0" applyFont="1" applyBorder="1"/>
    <xf numFmtId="15" fontId="2" fillId="0" borderId="24" xfId="0" applyNumberFormat="1" applyFont="1" applyBorder="1" applyAlignment="1">
      <alignment horizontal="center"/>
    </xf>
    <xf numFmtId="1" fontId="5" fillId="0" borderId="3" xfId="0" applyNumberFormat="1" applyFont="1" applyBorder="1" applyAlignment="1">
      <alignment horizontal="center"/>
    </xf>
    <xf numFmtId="1" fontId="5" fillId="0" borderId="5" xfId="0" applyNumberFormat="1" applyFont="1" applyBorder="1" applyAlignment="1">
      <alignment horizontal="center"/>
    </xf>
    <xf numFmtId="1" fontId="5" fillId="0" borderId="25" xfId="0" applyNumberFormat="1" applyFont="1" applyBorder="1" applyAlignment="1">
      <alignment horizontal="center"/>
    </xf>
    <xf numFmtId="0" fontId="12" fillId="0" borderId="23" xfId="0" applyFont="1" applyBorder="1"/>
    <xf numFmtId="0" fontId="15" fillId="0" borderId="23" xfId="0" applyFont="1" applyBorder="1"/>
    <xf numFmtId="0" fontId="16" fillId="0" borderId="23" xfId="0" applyFont="1" applyBorder="1"/>
    <xf numFmtId="0" fontId="17" fillId="0" borderId="18" xfId="0" applyFont="1" applyBorder="1" applyAlignment="1">
      <alignment vertical="center"/>
    </xf>
    <xf numFmtId="15" fontId="20" fillId="0" borderId="24" xfId="0" applyNumberFormat="1" applyFont="1" applyBorder="1" applyAlignment="1">
      <alignment horizontal="center"/>
    </xf>
    <xf numFmtId="0" fontId="2" fillId="0" borderId="23" xfId="0" applyFont="1" applyBorder="1"/>
    <xf numFmtId="15" fontId="5" fillId="0" borderId="24" xfId="0" applyNumberFormat="1" applyFont="1" applyBorder="1" applyAlignment="1">
      <alignment horizontal="center"/>
    </xf>
    <xf numFmtId="0" fontId="5" fillId="0" borderId="23" xfId="0" applyFont="1" applyBorder="1"/>
    <xf numFmtId="0" fontId="5" fillId="0" borderId="7" xfId="0" applyFont="1" applyBorder="1" applyAlignment="1">
      <alignment horizontal="center"/>
    </xf>
    <xf numFmtId="15" fontId="21" fillId="0" borderId="24" xfId="0" applyNumberFormat="1" applyFont="1" applyBorder="1" applyAlignment="1">
      <alignment horizontal="center"/>
    </xf>
    <xf numFmtId="0" fontId="5" fillId="0" borderId="0" xfId="0" applyFont="1"/>
    <xf numFmtId="15" fontId="2" fillId="0" borderId="23" xfId="0" applyNumberFormat="1" applyFont="1" applyBorder="1" applyAlignment="1">
      <alignment horizontal="center"/>
    </xf>
    <xf numFmtId="15" fontId="17" fillId="0" borderId="24" xfId="0" applyNumberFormat="1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17" fillId="0" borderId="23" xfId="0" applyFont="1" applyBorder="1" applyAlignment="1">
      <alignment vertical="center"/>
    </xf>
    <xf numFmtId="0" fontId="19" fillId="0" borderId="0" xfId="0" applyFont="1"/>
    <xf numFmtId="0" fontId="17" fillId="0" borderId="0" xfId="0" applyFont="1"/>
    <xf numFmtId="0" fontId="2" fillId="0" borderId="23" xfId="0" applyFont="1" applyBorder="1" applyAlignment="1">
      <alignment horizontal="left"/>
    </xf>
    <xf numFmtId="0" fontId="22" fillId="0" borderId="0" xfId="0" applyFont="1" applyAlignment="1">
      <alignment horizontal="left"/>
    </xf>
    <xf numFmtId="0" fontId="5" fillId="0" borderId="26" xfId="0" applyFont="1" applyBorder="1"/>
    <xf numFmtId="15" fontId="5" fillId="0" borderId="8" xfId="0" applyNumberFormat="1" applyFont="1" applyBorder="1" applyAlignment="1">
      <alignment horizontal="center"/>
    </xf>
    <xf numFmtId="1" fontId="5" fillId="0" borderId="10" xfId="0" applyNumberFormat="1" applyFont="1" applyBorder="1" applyAlignment="1">
      <alignment horizontal="center"/>
    </xf>
    <xf numFmtId="1" fontId="5" fillId="0" borderId="12" xfId="0" applyNumberFormat="1" applyFont="1" applyBorder="1" applyAlignment="1">
      <alignment horizontal="center"/>
    </xf>
    <xf numFmtId="0" fontId="23" fillId="0" borderId="16" xfId="0" applyFont="1" applyBorder="1"/>
    <xf numFmtId="0" fontId="5" fillId="0" borderId="16" xfId="0" applyFont="1" applyBorder="1"/>
    <xf numFmtId="1" fontId="5" fillId="0" borderId="16" xfId="0" applyNumberFormat="1" applyFont="1" applyBorder="1"/>
    <xf numFmtId="0" fontId="0" fillId="0" borderId="0" xfId="0" applyBorder="1"/>
    <xf numFmtId="1" fontId="5" fillId="0" borderId="0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3" fillId="0" borderId="13" xfId="0" applyFont="1" applyBorder="1" applyAlignment="1">
      <alignment horizontal="center"/>
    </xf>
    <xf numFmtId="0" fontId="27" fillId="2" borderId="14" xfId="0" applyFont="1" applyFill="1" applyBorder="1"/>
    <xf numFmtId="1" fontId="28" fillId="2" borderId="15" xfId="0" applyNumberFormat="1" applyFont="1" applyFill="1" applyBorder="1"/>
    <xf numFmtId="1" fontId="28" fillId="2" borderId="16" xfId="0" applyNumberFormat="1" applyFont="1" applyFill="1" applyBorder="1"/>
    <xf numFmtId="1" fontId="28" fillId="2" borderId="17" xfId="0" applyNumberFormat="1" applyFont="1" applyFill="1" applyBorder="1"/>
    <xf numFmtId="0" fontId="19" fillId="0" borderId="18" xfId="0" applyFont="1" applyBorder="1" applyAlignment="1">
      <alignment horizontal="center"/>
    </xf>
    <xf numFmtId="1" fontId="5" fillId="0" borderId="27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29" fillId="0" borderId="23" xfId="0" applyFont="1" applyBorder="1"/>
    <xf numFmtId="0" fontId="19" fillId="0" borderId="23" xfId="0" applyFont="1" applyBorder="1" applyAlignment="1">
      <alignment horizontal="center"/>
    </xf>
    <xf numFmtId="1" fontId="5" fillId="0" borderId="0" xfId="0" applyNumberFormat="1" applyFont="1" applyAlignment="1">
      <alignment horizontal="center"/>
    </xf>
    <xf numFmtId="0" fontId="5" fillId="0" borderId="23" xfId="0" applyFont="1" applyBorder="1" applyAlignment="1">
      <alignment horizontal="center"/>
    </xf>
    <xf numFmtId="0" fontId="30" fillId="0" borderId="23" xfId="0" applyFont="1" applyBorder="1"/>
    <xf numFmtId="0" fontId="31" fillId="0" borderId="23" xfId="0" applyFont="1" applyBorder="1" applyAlignment="1">
      <alignment horizontal="center"/>
    </xf>
    <xf numFmtId="0" fontId="22" fillId="0" borderId="23" xfId="0" applyFont="1" applyBorder="1"/>
    <xf numFmtId="0" fontId="22" fillId="0" borderId="23" xfId="0" applyFont="1" applyBorder="1" applyAlignment="1">
      <alignment horizontal="left"/>
    </xf>
    <xf numFmtId="0" fontId="5" fillId="0" borderId="24" xfId="0" applyFont="1" applyBorder="1" applyAlignment="1">
      <alignment horizontal="center"/>
    </xf>
    <xf numFmtId="1" fontId="5" fillId="0" borderId="7" xfId="0" applyNumberFormat="1" applyFont="1" applyBorder="1" applyAlignment="1">
      <alignment horizontal="center"/>
    </xf>
    <xf numFmtId="0" fontId="19" fillId="0" borderId="23" xfId="0" applyFont="1" applyBorder="1" applyAlignment="1">
      <alignment horizontal="left"/>
    </xf>
    <xf numFmtId="0" fontId="11" fillId="0" borderId="14" xfId="0" applyFont="1" applyBorder="1"/>
    <xf numFmtId="0" fontId="19" fillId="0" borderId="14" xfId="0" applyFont="1" applyBorder="1" applyAlignment="1">
      <alignment horizontal="center"/>
    </xf>
    <xf numFmtId="1" fontId="5" fillId="0" borderId="15" xfId="0" applyNumberFormat="1" applyFont="1" applyBorder="1" applyAlignment="1">
      <alignment horizontal="center"/>
    </xf>
    <xf numFmtId="1" fontId="5" fillId="0" borderId="16" xfId="0" applyNumberFormat="1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1" fontId="5" fillId="0" borderId="28" xfId="0" applyNumberFormat="1" applyFont="1" applyBorder="1" applyAlignment="1">
      <alignment horizontal="center"/>
    </xf>
    <xf numFmtId="0" fontId="32" fillId="0" borderId="23" xfId="0" applyFont="1" applyBorder="1"/>
    <xf numFmtId="0" fontId="2" fillId="0" borderId="23" xfId="0" applyFont="1" applyBorder="1" applyAlignment="1">
      <alignment horizontal="center"/>
    </xf>
    <xf numFmtId="0" fontId="33" fillId="0" borderId="23" xfId="0" applyFont="1" applyBorder="1"/>
    <xf numFmtId="0" fontId="35" fillId="0" borderId="23" xfId="0" applyFont="1" applyBorder="1"/>
    <xf numFmtId="0" fontId="2" fillId="0" borderId="18" xfId="0" applyFont="1" applyBorder="1"/>
    <xf numFmtId="0" fontId="5" fillId="0" borderId="18" xfId="0" applyFont="1" applyBorder="1" applyAlignment="1">
      <alignment horizontal="center"/>
    </xf>
    <xf numFmtId="1" fontId="5" fillId="0" borderId="18" xfId="0" applyNumberFormat="1" applyFont="1" applyBorder="1" applyAlignment="1">
      <alignment horizontal="center"/>
    </xf>
    <xf numFmtId="1" fontId="5" fillId="0" borderId="23" xfId="0" applyNumberFormat="1" applyFont="1" applyBorder="1" applyAlignment="1">
      <alignment horizontal="center"/>
    </xf>
    <xf numFmtId="0" fontId="18" fillId="0" borderId="23" xfId="0" applyFont="1" applyBorder="1"/>
    <xf numFmtId="1" fontId="17" fillId="0" borderId="5" xfId="0" applyNumberFormat="1" applyFont="1" applyBorder="1" applyAlignment="1">
      <alignment horizontal="center"/>
    </xf>
    <xf numFmtId="0" fontId="5" fillId="0" borderId="23" xfId="0" applyFont="1" applyBorder="1" applyAlignment="1">
      <alignment horizontal="right"/>
    </xf>
    <xf numFmtId="1" fontId="5" fillId="0" borderId="23" xfId="0" applyNumberFormat="1" applyFont="1" applyBorder="1" applyAlignment="1">
      <alignment horizontal="left"/>
    </xf>
    <xf numFmtId="0" fontId="5" fillId="0" borderId="23" xfId="0" applyFont="1" applyBorder="1" applyAlignment="1">
      <alignment horizontal="left"/>
    </xf>
    <xf numFmtId="1" fontId="5" fillId="0" borderId="3" xfId="0" applyNumberFormat="1" applyFont="1" applyBorder="1" applyAlignment="1">
      <alignment horizontal="left"/>
    </xf>
    <xf numFmtId="0" fontId="5" fillId="0" borderId="0" xfId="0" applyFont="1" applyAlignment="1">
      <alignment horizontal="left"/>
    </xf>
    <xf numFmtId="0" fontId="28" fillId="0" borderId="16" xfId="0" applyFont="1" applyBorder="1"/>
    <xf numFmtId="1" fontId="28" fillId="0" borderId="16" xfId="0" applyNumberFormat="1" applyFont="1" applyBorder="1"/>
    <xf numFmtId="0" fontId="36" fillId="0" borderId="16" xfId="0" applyFont="1" applyBorder="1" applyAlignment="1">
      <alignment horizontal="center"/>
    </xf>
    <xf numFmtId="1" fontId="5" fillId="0" borderId="0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254000</xdr:rowOff>
    </xdr:from>
    <xdr:to>
      <xdr:col>1</xdr:col>
      <xdr:colOff>285750</xdr:colOff>
      <xdr:row>5</xdr:row>
      <xdr:rowOff>104775</xdr:rowOff>
    </xdr:to>
    <xdr:pic>
      <xdr:nvPicPr>
        <xdr:cNvPr id="11" name="Picture 12" descr="Icono Arbol">
          <a:extLst>
            <a:ext uri="{FF2B5EF4-FFF2-40B4-BE49-F238E27FC236}">
              <a16:creationId xmlns:a16="http://schemas.microsoft.com/office/drawing/2014/main" id="{72F174DF-2061-4D42-8885-FFF91C2F5E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2578100"/>
          <a:ext cx="285750" cy="298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</xdr:row>
      <xdr:rowOff>0</xdr:rowOff>
    </xdr:from>
    <xdr:to>
      <xdr:col>1</xdr:col>
      <xdr:colOff>285750</xdr:colOff>
      <xdr:row>117</xdr:row>
      <xdr:rowOff>100965</xdr:rowOff>
    </xdr:to>
    <xdr:pic>
      <xdr:nvPicPr>
        <xdr:cNvPr id="12" name="Picture 12" descr="Icono Arbol">
          <a:extLst>
            <a:ext uri="{FF2B5EF4-FFF2-40B4-BE49-F238E27FC236}">
              <a16:creationId xmlns:a16="http://schemas.microsoft.com/office/drawing/2014/main" id="{04813588-D240-4CE1-A21B-3D161753C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65855850"/>
          <a:ext cx="285750" cy="2914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187</xdr:row>
      <xdr:rowOff>0</xdr:rowOff>
    </xdr:from>
    <xdr:to>
      <xdr:col>1</xdr:col>
      <xdr:colOff>285750</xdr:colOff>
      <xdr:row>188</xdr:row>
      <xdr:rowOff>104775</xdr:rowOff>
    </xdr:to>
    <xdr:pic>
      <xdr:nvPicPr>
        <xdr:cNvPr id="13" name="Picture 12" descr="Icono Arbol">
          <a:extLst>
            <a:ext uri="{FF2B5EF4-FFF2-40B4-BE49-F238E27FC236}">
              <a16:creationId xmlns:a16="http://schemas.microsoft.com/office/drawing/2014/main" id="{03F80D57-4703-45F1-840B-9C7815763E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83277075"/>
          <a:ext cx="28575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C3EB9-C277-42CD-B96A-0D36154DA426}">
  <dimension ref="A1:K279"/>
  <sheetViews>
    <sheetView tabSelected="1" topLeftCell="A152" zoomScale="70" zoomScaleNormal="70" workbookViewId="0">
      <selection activeCell="E200" sqref="E200"/>
    </sheetView>
  </sheetViews>
  <sheetFormatPr baseColWidth="10" defaultRowHeight="15" x14ac:dyDescent="0.25"/>
  <cols>
    <col min="1" max="1" width="102.85546875" customWidth="1"/>
    <col min="2" max="2" width="80.42578125" customWidth="1"/>
    <col min="3" max="3" width="21.7109375" customWidth="1"/>
    <col min="4" max="4" width="27.85546875" customWidth="1"/>
    <col min="5" max="5" width="42.5703125" customWidth="1"/>
  </cols>
  <sheetData>
    <row r="1" spans="1:9" ht="23.25" x14ac:dyDescent="0.35">
      <c r="A1" s="1" t="s">
        <v>0</v>
      </c>
      <c r="B1" s="2"/>
      <c r="C1" s="1" t="s">
        <v>1</v>
      </c>
      <c r="D1" s="1" t="s">
        <v>2</v>
      </c>
      <c r="E1" s="3" t="s">
        <v>1</v>
      </c>
    </row>
    <row r="2" spans="1:9" ht="19.5" x14ac:dyDescent="0.3">
      <c r="A2" s="4" t="s">
        <v>3</v>
      </c>
      <c r="B2" s="5" t="s">
        <v>4</v>
      </c>
      <c r="C2" s="6" t="s">
        <v>5</v>
      </c>
      <c r="D2" s="7" t="s">
        <v>6</v>
      </c>
      <c r="E2" s="8" t="s">
        <v>7</v>
      </c>
    </row>
    <row r="3" spans="1:9" ht="20.25" thickBot="1" x14ac:dyDescent="0.35">
      <c r="A3" s="9"/>
      <c r="B3" s="10"/>
      <c r="C3" s="11" t="s">
        <v>8</v>
      </c>
      <c r="D3" s="12" t="s">
        <v>9</v>
      </c>
      <c r="E3" s="13" t="s">
        <v>10</v>
      </c>
    </row>
    <row r="4" spans="1:9" ht="24" thickBot="1" x14ac:dyDescent="0.4">
      <c r="A4" s="14" t="s">
        <v>11</v>
      </c>
      <c r="E4" s="15"/>
    </row>
    <row r="5" spans="1:9" ht="21.75" x14ac:dyDescent="0.3">
      <c r="A5" s="16" t="s">
        <v>12</v>
      </c>
      <c r="B5" s="17"/>
      <c r="C5" s="18"/>
      <c r="D5" s="19"/>
      <c r="E5" s="20"/>
    </row>
    <row r="6" spans="1:9" ht="19.5" x14ac:dyDescent="0.3">
      <c r="A6" s="21" t="s">
        <v>13</v>
      </c>
      <c r="B6" s="22" t="s">
        <v>14</v>
      </c>
      <c r="C6" s="23"/>
      <c r="D6" s="24"/>
      <c r="E6" s="25"/>
    </row>
    <row r="7" spans="1:9" ht="19.5" x14ac:dyDescent="0.3">
      <c r="A7" s="26"/>
      <c r="B7" s="27"/>
      <c r="C7" s="28"/>
      <c r="D7" s="29"/>
      <c r="E7" s="30"/>
    </row>
    <row r="8" spans="1:9" ht="19.5" x14ac:dyDescent="0.3">
      <c r="A8" s="31" t="s">
        <v>15</v>
      </c>
      <c r="B8" s="27" t="s">
        <v>16</v>
      </c>
      <c r="C8" s="28"/>
      <c r="D8" s="29"/>
      <c r="E8" s="30"/>
    </row>
    <row r="9" spans="1:9" ht="19.5" x14ac:dyDescent="0.3">
      <c r="A9" s="32" t="s">
        <v>17</v>
      </c>
      <c r="B9" s="27"/>
      <c r="C9" s="28"/>
      <c r="D9" s="29"/>
      <c r="E9" s="30"/>
    </row>
    <row r="10" spans="1:9" ht="19.5" x14ac:dyDescent="0.3">
      <c r="A10" s="33" t="s">
        <v>18</v>
      </c>
      <c r="B10" s="27"/>
      <c r="C10" s="28"/>
      <c r="D10" s="29"/>
      <c r="E10" s="30"/>
    </row>
    <row r="11" spans="1:9" ht="19.5" x14ac:dyDescent="0.3">
      <c r="A11" s="26"/>
      <c r="B11" s="27"/>
      <c r="C11" s="28"/>
      <c r="D11" s="29"/>
      <c r="E11" s="30"/>
    </row>
    <row r="12" spans="1:9" ht="19.5" x14ac:dyDescent="0.3">
      <c r="A12" s="34" t="s">
        <v>19</v>
      </c>
      <c r="B12" s="22"/>
      <c r="C12" s="23"/>
      <c r="D12" s="24"/>
      <c r="E12" s="25"/>
    </row>
    <row r="13" spans="1:9" ht="19.5" x14ac:dyDescent="0.3">
      <c r="A13" s="26"/>
      <c r="B13" s="35" t="s">
        <v>20</v>
      </c>
      <c r="C13" s="28"/>
      <c r="D13" s="29"/>
      <c r="E13" s="30"/>
    </row>
    <row r="14" spans="1:9" ht="19.5" x14ac:dyDescent="0.3">
      <c r="A14" s="36" t="s">
        <v>21</v>
      </c>
      <c r="B14" s="27" t="s">
        <v>22</v>
      </c>
      <c r="C14" s="28"/>
      <c r="D14" s="29"/>
      <c r="E14" s="30"/>
    </row>
    <row r="15" spans="1:9" ht="19.5" x14ac:dyDescent="0.3">
      <c r="A15" s="36" t="s">
        <v>23</v>
      </c>
      <c r="B15" s="37" t="s">
        <v>24</v>
      </c>
      <c r="C15" s="28"/>
      <c r="D15" s="29"/>
      <c r="E15" s="30"/>
      <c r="G15" s="57"/>
      <c r="H15" s="57"/>
      <c r="I15" s="57"/>
    </row>
    <row r="16" spans="1:9" ht="19.5" x14ac:dyDescent="0.3">
      <c r="A16" s="38" t="s">
        <v>25</v>
      </c>
      <c r="B16" s="37"/>
      <c r="C16" s="28">
        <v>450</v>
      </c>
      <c r="D16" s="29">
        <v>10</v>
      </c>
      <c r="E16" s="39">
        <f t="shared" ref="E16:E20" si="0">ROUND(C16-C16*D16/100,0)</f>
        <v>405</v>
      </c>
      <c r="G16" s="58"/>
      <c r="H16" s="57"/>
      <c r="I16" s="57"/>
    </row>
    <row r="17" spans="1:9" ht="19.5" x14ac:dyDescent="0.3">
      <c r="A17" s="38" t="s">
        <v>26</v>
      </c>
      <c r="B17" s="37"/>
      <c r="C17" s="28">
        <v>543.75</v>
      </c>
      <c r="D17" s="29">
        <v>10</v>
      </c>
      <c r="E17" s="39">
        <f t="shared" si="0"/>
        <v>489</v>
      </c>
      <c r="G17" s="58"/>
      <c r="H17" s="57"/>
      <c r="I17" s="57"/>
    </row>
    <row r="18" spans="1:9" ht="19.5" x14ac:dyDescent="0.3">
      <c r="A18" s="38" t="s">
        <v>27</v>
      </c>
      <c r="B18" s="40"/>
      <c r="C18" s="28">
        <v>618.75</v>
      </c>
      <c r="D18" s="29">
        <v>10</v>
      </c>
      <c r="E18" s="39">
        <f t="shared" si="0"/>
        <v>557</v>
      </c>
      <c r="G18" s="58"/>
      <c r="H18" s="57"/>
      <c r="I18" s="57"/>
    </row>
    <row r="19" spans="1:9" ht="19.5" x14ac:dyDescent="0.3">
      <c r="A19" s="38" t="s">
        <v>28</v>
      </c>
      <c r="B19" s="35"/>
      <c r="C19" s="28">
        <v>731.25</v>
      </c>
      <c r="D19" s="29">
        <v>10</v>
      </c>
      <c r="E19" s="39">
        <f t="shared" si="0"/>
        <v>658</v>
      </c>
      <c r="G19" s="58"/>
      <c r="H19" s="57"/>
      <c r="I19" s="57"/>
    </row>
    <row r="20" spans="1:9" ht="19.5" x14ac:dyDescent="0.3">
      <c r="A20" s="38" t="s">
        <v>29</v>
      </c>
      <c r="B20" s="40"/>
      <c r="C20" s="28">
        <v>806.25</v>
      </c>
      <c r="D20" s="29">
        <v>10</v>
      </c>
      <c r="E20" s="39">
        <f t="shared" si="0"/>
        <v>726</v>
      </c>
      <c r="G20" s="58"/>
      <c r="H20" s="57"/>
      <c r="I20" s="57"/>
    </row>
    <row r="21" spans="1:9" ht="19.5" x14ac:dyDescent="0.3">
      <c r="A21" s="36"/>
      <c r="B21" s="37"/>
      <c r="C21" s="28"/>
      <c r="D21" s="29"/>
      <c r="E21" s="39"/>
      <c r="G21" s="58"/>
      <c r="H21" s="57"/>
      <c r="I21" s="57"/>
    </row>
    <row r="22" spans="1:9" ht="19.5" x14ac:dyDescent="0.3">
      <c r="A22" s="36" t="s">
        <v>30</v>
      </c>
      <c r="B22" s="37"/>
      <c r="C22" s="28"/>
      <c r="D22" s="29"/>
      <c r="E22" s="39"/>
      <c r="G22" s="58"/>
      <c r="H22" s="57"/>
      <c r="I22" s="57"/>
    </row>
    <row r="23" spans="1:9" ht="19.5" x14ac:dyDescent="0.3">
      <c r="A23" s="38" t="s">
        <v>31</v>
      </c>
      <c r="B23" s="27"/>
      <c r="C23" s="28">
        <v>1175</v>
      </c>
      <c r="D23" s="29">
        <v>10</v>
      </c>
      <c r="E23" s="39">
        <f>ROUND(C23-C23*D23/100,0)</f>
        <v>1058</v>
      </c>
      <c r="G23" s="58"/>
      <c r="H23" s="57"/>
      <c r="I23" s="57"/>
    </row>
    <row r="24" spans="1:9" ht="19.5" x14ac:dyDescent="0.3">
      <c r="A24" s="41" t="s">
        <v>32</v>
      </c>
      <c r="B24" s="42"/>
      <c r="C24" s="28">
        <v>1262.5</v>
      </c>
      <c r="D24" s="29">
        <v>10</v>
      </c>
      <c r="E24" s="39">
        <f>ROUND(C24-C24*D24/100,0)</f>
        <v>1136</v>
      </c>
      <c r="G24" s="58"/>
      <c r="H24" s="57"/>
      <c r="I24" s="57"/>
    </row>
    <row r="25" spans="1:9" ht="19.5" x14ac:dyDescent="0.3">
      <c r="A25" s="36"/>
      <c r="B25" s="37"/>
      <c r="C25" s="28"/>
      <c r="D25" s="29"/>
      <c r="E25" s="39"/>
      <c r="G25" s="58"/>
      <c r="H25" s="57"/>
      <c r="I25" s="57"/>
    </row>
    <row r="26" spans="1:9" ht="19.5" x14ac:dyDescent="0.3">
      <c r="A26" s="36" t="s">
        <v>33</v>
      </c>
      <c r="B26" s="37"/>
      <c r="C26" s="28"/>
      <c r="D26" s="29"/>
      <c r="E26" s="39"/>
      <c r="G26" s="58"/>
      <c r="H26" s="57"/>
      <c r="I26" s="57"/>
    </row>
    <row r="27" spans="1:9" ht="19.5" x14ac:dyDescent="0.3">
      <c r="A27" s="38" t="s">
        <v>34</v>
      </c>
      <c r="B27" s="27"/>
      <c r="C27" s="28">
        <v>1312.5</v>
      </c>
      <c r="D27" s="29">
        <v>10</v>
      </c>
      <c r="E27" s="39">
        <f>ROUND(C27-C27*D27/100,0)</f>
        <v>1181</v>
      </c>
      <c r="G27" s="58"/>
      <c r="H27" s="57"/>
      <c r="I27" s="57"/>
    </row>
    <row r="28" spans="1:9" ht="19.5" x14ac:dyDescent="0.3">
      <c r="A28" s="38" t="s">
        <v>35</v>
      </c>
      <c r="B28" s="27"/>
      <c r="C28" s="28">
        <v>1368.75</v>
      </c>
      <c r="D28" s="29">
        <v>10</v>
      </c>
      <c r="E28" s="39">
        <f>ROUND(C28-C28*D28/100,0)</f>
        <v>1232</v>
      </c>
      <c r="G28" s="58"/>
      <c r="H28" s="57"/>
      <c r="I28" s="57"/>
    </row>
    <row r="29" spans="1:9" ht="19.5" x14ac:dyDescent="0.3">
      <c r="A29" s="36" t="s">
        <v>36</v>
      </c>
      <c r="B29" s="37"/>
      <c r="C29" s="28">
        <v>1500</v>
      </c>
      <c r="D29" s="29">
        <v>10</v>
      </c>
      <c r="E29" s="39">
        <f>ROUND(C29-C29*D29/100,0)</f>
        <v>1350</v>
      </c>
      <c r="G29" s="58"/>
      <c r="H29" s="57"/>
      <c r="I29" s="57"/>
    </row>
    <row r="30" spans="1:9" ht="19.5" x14ac:dyDescent="0.3">
      <c r="A30" s="36" t="s">
        <v>37</v>
      </c>
      <c r="B30" s="37"/>
      <c r="C30" s="28">
        <v>1875</v>
      </c>
      <c r="D30" s="29">
        <v>10</v>
      </c>
      <c r="E30" s="39">
        <f>ROUND(C30-C30*D30/100,0)</f>
        <v>1688</v>
      </c>
      <c r="G30" s="58"/>
      <c r="H30" s="57"/>
      <c r="I30" s="57"/>
    </row>
    <row r="31" spans="1:9" ht="19.5" x14ac:dyDescent="0.3">
      <c r="A31" s="36" t="s">
        <v>38</v>
      </c>
      <c r="B31" s="37"/>
      <c r="C31" s="28">
        <v>1931.25</v>
      </c>
      <c r="D31" s="29">
        <v>10</v>
      </c>
      <c r="E31" s="39">
        <f>ROUND(C31-C31*D31/100,0)</f>
        <v>1738</v>
      </c>
      <c r="G31" s="58"/>
      <c r="H31" s="57"/>
      <c r="I31" s="57"/>
    </row>
    <row r="32" spans="1:9" ht="19.5" x14ac:dyDescent="0.3">
      <c r="A32" s="38"/>
      <c r="B32" s="27"/>
      <c r="C32" s="28"/>
      <c r="D32" s="29"/>
      <c r="E32" s="39"/>
      <c r="G32" s="58"/>
      <c r="H32" s="57"/>
      <c r="I32" s="57"/>
    </row>
    <row r="33" spans="1:9" ht="19.5" x14ac:dyDescent="0.3">
      <c r="A33" s="36"/>
      <c r="B33" s="27" t="s">
        <v>39</v>
      </c>
      <c r="C33" s="28"/>
      <c r="D33" s="29"/>
      <c r="E33" s="30"/>
      <c r="G33" s="58"/>
      <c r="H33" s="57"/>
      <c r="I33" s="57"/>
    </row>
    <row r="34" spans="1:9" ht="19.5" x14ac:dyDescent="0.3">
      <c r="A34" s="36" t="s">
        <v>23</v>
      </c>
      <c r="B34" s="37" t="s">
        <v>40</v>
      </c>
      <c r="C34" s="28"/>
      <c r="D34" s="29"/>
      <c r="E34" s="30"/>
      <c r="G34" s="58"/>
      <c r="H34" s="57"/>
      <c r="I34" s="57"/>
    </row>
    <row r="35" spans="1:9" ht="19.5" x14ac:dyDescent="0.3">
      <c r="A35" s="38" t="s">
        <v>25</v>
      </c>
      <c r="B35" s="37" t="s">
        <v>41</v>
      </c>
      <c r="C35" s="28">
        <v>512.5</v>
      </c>
      <c r="D35" s="29">
        <v>10</v>
      </c>
      <c r="E35" s="39">
        <f>ROUND(C35-C35*D35/100,0)</f>
        <v>461</v>
      </c>
      <c r="G35" s="58"/>
      <c r="H35" s="57"/>
      <c r="I35" s="57"/>
    </row>
    <row r="36" spans="1:9" ht="19.5" x14ac:dyDescent="0.3">
      <c r="A36" s="38" t="s">
        <v>26</v>
      </c>
      <c r="B36" s="37" t="s">
        <v>42</v>
      </c>
      <c r="C36" s="28">
        <v>612.5</v>
      </c>
      <c r="D36" s="29">
        <v>10</v>
      </c>
      <c r="E36" s="39">
        <f>ROUND(C36-C36*D36/100,0)</f>
        <v>551</v>
      </c>
      <c r="G36" s="58"/>
      <c r="H36" s="57"/>
      <c r="I36" s="57"/>
    </row>
    <row r="37" spans="1:9" ht="19.5" x14ac:dyDescent="0.3">
      <c r="A37" s="38" t="s">
        <v>27</v>
      </c>
      <c r="B37" s="40"/>
      <c r="C37" s="28">
        <v>687.5</v>
      </c>
      <c r="D37" s="29">
        <v>10</v>
      </c>
      <c r="E37" s="39">
        <f>ROUND(C37-C37*D37/100,0)</f>
        <v>619</v>
      </c>
      <c r="G37" s="58"/>
      <c r="H37" s="57"/>
      <c r="I37" s="57"/>
    </row>
    <row r="38" spans="1:9" ht="19.5" x14ac:dyDescent="0.3">
      <c r="A38" s="38" t="s">
        <v>28</v>
      </c>
      <c r="B38" s="35"/>
      <c r="C38" s="28">
        <v>800</v>
      </c>
      <c r="D38" s="29">
        <v>10</v>
      </c>
      <c r="E38" s="39">
        <f>ROUND(C38-C38*D38/100,0)</f>
        <v>720</v>
      </c>
      <c r="G38" s="58"/>
      <c r="H38" s="57"/>
      <c r="I38" s="57"/>
    </row>
    <row r="39" spans="1:9" ht="19.5" x14ac:dyDescent="0.3">
      <c r="A39" s="38" t="s">
        <v>29</v>
      </c>
      <c r="B39" s="35"/>
      <c r="C39" s="28">
        <v>875</v>
      </c>
      <c r="D39" s="29">
        <v>10</v>
      </c>
      <c r="E39" s="39">
        <f>ROUND(C39-C39*D39/100,0)</f>
        <v>788</v>
      </c>
      <c r="G39" s="58"/>
      <c r="H39" s="57"/>
      <c r="I39" s="57"/>
    </row>
    <row r="40" spans="1:9" ht="19.5" x14ac:dyDescent="0.3">
      <c r="A40" s="36"/>
      <c r="B40" s="37"/>
      <c r="C40" s="28"/>
      <c r="D40" s="29"/>
      <c r="E40" s="39"/>
      <c r="G40" s="58"/>
      <c r="H40" s="57"/>
      <c r="I40" s="57"/>
    </row>
    <row r="41" spans="1:9" ht="19.5" x14ac:dyDescent="0.3">
      <c r="A41" s="36" t="s">
        <v>30</v>
      </c>
      <c r="B41" s="37"/>
      <c r="C41" s="28"/>
      <c r="D41" s="29"/>
      <c r="E41" s="39"/>
      <c r="G41" s="58"/>
      <c r="H41" s="57"/>
      <c r="I41" s="57"/>
    </row>
    <row r="42" spans="1:9" ht="19.5" x14ac:dyDescent="0.3">
      <c r="A42" s="38" t="s">
        <v>31</v>
      </c>
      <c r="B42" s="27"/>
      <c r="C42" s="28">
        <v>1175</v>
      </c>
      <c r="D42" s="29">
        <v>10</v>
      </c>
      <c r="E42" s="39">
        <f>ROUND(C42-C42*D42/100,0)</f>
        <v>1058</v>
      </c>
      <c r="G42" s="58"/>
      <c r="H42" s="57"/>
      <c r="I42" s="57"/>
    </row>
    <row r="43" spans="1:9" ht="19.5" x14ac:dyDescent="0.3">
      <c r="A43" s="41" t="s">
        <v>32</v>
      </c>
      <c r="B43" s="42"/>
      <c r="C43" s="28">
        <v>1262.5</v>
      </c>
      <c r="D43" s="29">
        <v>10</v>
      </c>
      <c r="E43" s="39">
        <f>ROUND(C43-C43*D43/100,0)</f>
        <v>1136</v>
      </c>
      <c r="G43" s="58"/>
      <c r="H43" s="57"/>
      <c r="I43" s="57"/>
    </row>
    <row r="44" spans="1:9" ht="19.5" x14ac:dyDescent="0.3">
      <c r="A44" s="36"/>
      <c r="B44" s="37"/>
      <c r="C44" s="28"/>
      <c r="D44" s="29"/>
      <c r="E44" s="39"/>
      <c r="G44" s="58"/>
      <c r="H44" s="57"/>
      <c r="I44" s="57"/>
    </row>
    <row r="45" spans="1:9" ht="19.5" x14ac:dyDescent="0.3">
      <c r="A45" s="36" t="s">
        <v>33</v>
      </c>
      <c r="B45" s="37"/>
      <c r="C45" s="28"/>
      <c r="D45" s="29"/>
      <c r="E45" s="39"/>
      <c r="G45" s="58"/>
      <c r="H45" s="57"/>
      <c r="I45" s="57"/>
    </row>
    <row r="46" spans="1:9" ht="19.5" x14ac:dyDescent="0.3">
      <c r="A46" s="38" t="s">
        <v>34</v>
      </c>
      <c r="B46" s="27"/>
      <c r="C46" s="28">
        <v>1500</v>
      </c>
      <c r="D46" s="29">
        <v>10</v>
      </c>
      <c r="E46" s="39">
        <f>ROUND(C46-C46*D46/100,0)</f>
        <v>1350</v>
      </c>
      <c r="G46" s="58"/>
      <c r="H46" s="57"/>
      <c r="I46" s="57"/>
    </row>
    <row r="47" spans="1:9" ht="19.5" x14ac:dyDescent="0.3">
      <c r="A47" s="38" t="s">
        <v>43</v>
      </c>
      <c r="B47" s="27"/>
      <c r="C47" s="28">
        <v>1575</v>
      </c>
      <c r="D47" s="29">
        <v>10</v>
      </c>
      <c r="E47" s="39">
        <f>ROUND(C47-C47*D47/100,0)</f>
        <v>1418</v>
      </c>
      <c r="G47" s="58"/>
      <c r="H47" s="57"/>
      <c r="I47" s="57"/>
    </row>
    <row r="48" spans="1:9" ht="19.5" x14ac:dyDescent="0.3">
      <c r="A48" s="36" t="s">
        <v>36</v>
      </c>
      <c r="B48" s="37"/>
      <c r="C48" s="28">
        <v>1875</v>
      </c>
      <c r="D48" s="29">
        <v>10</v>
      </c>
      <c r="E48" s="39">
        <f>ROUND(C48-C48*D48/100,0)</f>
        <v>1688</v>
      </c>
      <c r="G48" s="58"/>
      <c r="H48" s="57"/>
      <c r="I48" s="57"/>
    </row>
    <row r="49" spans="1:9" ht="19.5" x14ac:dyDescent="0.3">
      <c r="A49" s="36" t="s">
        <v>37</v>
      </c>
      <c r="B49" s="37"/>
      <c r="C49" s="28">
        <v>2156.25</v>
      </c>
      <c r="D49" s="29">
        <v>10</v>
      </c>
      <c r="E49" s="39">
        <f>ROUND(C49-C49*D49/100,0)</f>
        <v>1941</v>
      </c>
      <c r="G49" s="58"/>
      <c r="H49" s="57"/>
      <c r="I49" s="57"/>
    </row>
    <row r="50" spans="1:9" ht="19.5" x14ac:dyDescent="0.3">
      <c r="A50" s="36" t="s">
        <v>44</v>
      </c>
      <c r="B50" s="37"/>
      <c r="C50" s="28">
        <v>2231.25</v>
      </c>
      <c r="D50" s="29">
        <v>10</v>
      </c>
      <c r="E50" s="39">
        <f>ROUND(C50-C50*D50/100,0)</f>
        <v>2008</v>
      </c>
      <c r="G50" s="58"/>
      <c r="H50" s="57"/>
      <c r="I50" s="57"/>
    </row>
    <row r="51" spans="1:9" ht="19.5" x14ac:dyDescent="0.3">
      <c r="A51" s="36"/>
      <c r="B51" s="37"/>
      <c r="C51" s="28"/>
      <c r="D51" s="29"/>
      <c r="E51" s="39"/>
      <c r="G51" s="58"/>
      <c r="H51" s="57"/>
      <c r="I51" s="57"/>
    </row>
    <row r="52" spans="1:9" ht="19.5" x14ac:dyDescent="0.3">
      <c r="A52" s="36"/>
      <c r="B52" s="27" t="s">
        <v>45</v>
      </c>
      <c r="C52" s="28"/>
      <c r="D52" s="29"/>
      <c r="E52" s="30"/>
      <c r="G52" s="58"/>
      <c r="H52" s="57"/>
      <c r="I52" s="57"/>
    </row>
    <row r="53" spans="1:9" ht="19.5" x14ac:dyDescent="0.3">
      <c r="A53" s="36" t="s">
        <v>23</v>
      </c>
      <c r="B53" s="37" t="s">
        <v>46</v>
      </c>
      <c r="C53" s="28"/>
      <c r="D53" s="29"/>
      <c r="E53" s="30"/>
      <c r="G53" s="58"/>
      <c r="H53" s="57"/>
      <c r="I53" s="57"/>
    </row>
    <row r="54" spans="1:9" ht="19.5" x14ac:dyDescent="0.3">
      <c r="A54" s="38" t="s">
        <v>25</v>
      </c>
      <c r="B54" s="37" t="s">
        <v>47</v>
      </c>
      <c r="C54" s="28">
        <v>656.25</v>
      </c>
      <c r="D54" s="29">
        <v>10</v>
      </c>
      <c r="E54" s="39">
        <f>ROUND(C54-C54*D54/100,0)</f>
        <v>591</v>
      </c>
      <c r="G54" s="58"/>
      <c r="H54" s="57"/>
      <c r="I54" s="57"/>
    </row>
    <row r="55" spans="1:9" ht="19.5" x14ac:dyDescent="0.3">
      <c r="A55" s="38" t="s">
        <v>26</v>
      </c>
      <c r="B55" s="37"/>
      <c r="C55" s="28">
        <v>750</v>
      </c>
      <c r="D55" s="29">
        <v>10</v>
      </c>
      <c r="E55" s="39">
        <f>ROUND(C55-C55*D55/100,0)</f>
        <v>675</v>
      </c>
      <c r="G55" s="58"/>
      <c r="H55" s="57"/>
      <c r="I55" s="57"/>
    </row>
    <row r="56" spans="1:9" ht="19.5" x14ac:dyDescent="0.3">
      <c r="A56" s="38" t="s">
        <v>27</v>
      </c>
      <c r="B56" s="40"/>
      <c r="C56" s="28">
        <v>825</v>
      </c>
      <c r="D56" s="29">
        <v>10</v>
      </c>
      <c r="E56" s="39">
        <f>ROUND(C56-C56*D56/100,0)</f>
        <v>743</v>
      </c>
      <c r="G56" s="58"/>
      <c r="H56" s="57"/>
      <c r="I56" s="57"/>
    </row>
    <row r="57" spans="1:9" ht="19.5" x14ac:dyDescent="0.3">
      <c r="A57" s="38" t="s">
        <v>28</v>
      </c>
      <c r="B57" s="35"/>
      <c r="C57" s="28">
        <v>937.5</v>
      </c>
      <c r="D57" s="29">
        <v>10</v>
      </c>
      <c r="E57" s="39">
        <f>ROUND(C57-C57*D57/100,0)</f>
        <v>844</v>
      </c>
      <c r="G57" s="58"/>
      <c r="H57" s="57"/>
      <c r="I57" s="57"/>
    </row>
    <row r="58" spans="1:9" ht="19.5" x14ac:dyDescent="0.3">
      <c r="A58" s="38" t="s">
        <v>29</v>
      </c>
      <c r="B58" s="35"/>
      <c r="C58" s="28">
        <v>1012.5</v>
      </c>
      <c r="D58" s="29">
        <v>10</v>
      </c>
      <c r="E58" s="39">
        <f>ROUND(C58-C58*D58/100,0)</f>
        <v>911</v>
      </c>
      <c r="G58" s="58"/>
      <c r="H58" s="57"/>
      <c r="I58" s="57"/>
    </row>
    <row r="59" spans="1:9" ht="19.5" x14ac:dyDescent="0.3">
      <c r="A59" s="36"/>
      <c r="B59" s="37"/>
      <c r="C59" s="28"/>
      <c r="D59" s="29"/>
      <c r="E59" s="39"/>
      <c r="G59" s="58"/>
      <c r="H59" s="57"/>
      <c r="I59" s="57"/>
    </row>
    <row r="60" spans="1:9" ht="19.5" x14ac:dyDescent="0.3">
      <c r="A60" s="36" t="s">
        <v>30</v>
      </c>
      <c r="B60" s="37"/>
      <c r="C60" s="28"/>
      <c r="D60" s="29"/>
      <c r="E60" s="39"/>
      <c r="G60" s="58"/>
      <c r="H60" s="57"/>
      <c r="I60" s="57"/>
    </row>
    <row r="61" spans="1:9" ht="19.5" x14ac:dyDescent="0.3">
      <c r="A61" s="38" t="s">
        <v>31</v>
      </c>
      <c r="B61" s="27"/>
      <c r="C61" s="28">
        <v>1362.5</v>
      </c>
      <c r="D61" s="29">
        <v>10</v>
      </c>
      <c r="E61" s="39">
        <f>ROUND(C61-C61*D61/100,0)</f>
        <v>1226</v>
      </c>
      <c r="G61" s="58"/>
      <c r="H61" s="57"/>
      <c r="I61" s="57"/>
    </row>
    <row r="62" spans="1:9" ht="19.5" x14ac:dyDescent="0.3">
      <c r="A62" s="41" t="s">
        <v>32</v>
      </c>
      <c r="B62" s="42"/>
      <c r="C62" s="28">
        <v>1550</v>
      </c>
      <c r="D62" s="29">
        <v>10</v>
      </c>
      <c r="E62" s="39">
        <f>ROUND(C62-C62*D62/100,0)</f>
        <v>1395</v>
      </c>
      <c r="G62" s="58"/>
      <c r="H62" s="57"/>
      <c r="I62" s="57"/>
    </row>
    <row r="63" spans="1:9" ht="19.5" x14ac:dyDescent="0.3">
      <c r="A63" s="36"/>
      <c r="B63" s="37"/>
      <c r="C63" s="28"/>
      <c r="D63" s="29"/>
      <c r="E63" s="39"/>
      <c r="G63" s="58"/>
      <c r="H63" s="57"/>
      <c r="I63" s="57"/>
    </row>
    <row r="64" spans="1:9" ht="19.5" x14ac:dyDescent="0.3">
      <c r="A64" s="36" t="s">
        <v>33</v>
      </c>
      <c r="B64" s="37"/>
      <c r="C64" s="28"/>
      <c r="D64" s="29"/>
      <c r="E64" s="39"/>
      <c r="G64" s="58"/>
      <c r="H64" s="57"/>
      <c r="I64" s="57"/>
    </row>
    <row r="65" spans="1:9" ht="19.5" x14ac:dyDescent="0.3">
      <c r="A65" s="38" t="s">
        <v>34</v>
      </c>
      <c r="B65" s="27"/>
      <c r="C65" s="28">
        <v>1687.5</v>
      </c>
      <c r="D65" s="29">
        <v>10</v>
      </c>
      <c r="E65" s="39">
        <f>ROUND(C65-C65*D65/100,0)</f>
        <v>1519</v>
      </c>
      <c r="G65" s="58"/>
      <c r="H65" s="57"/>
      <c r="I65" s="57"/>
    </row>
    <row r="66" spans="1:9" ht="19.5" x14ac:dyDescent="0.3">
      <c r="A66" s="38" t="s">
        <v>48</v>
      </c>
      <c r="B66" s="27"/>
      <c r="C66" s="28">
        <v>1762.5</v>
      </c>
      <c r="D66" s="29">
        <v>10</v>
      </c>
      <c r="E66" s="39">
        <f>ROUND(C66-C66*D66/100,0)</f>
        <v>1586</v>
      </c>
      <c r="G66" s="58"/>
      <c r="H66" s="57"/>
      <c r="I66" s="57"/>
    </row>
    <row r="67" spans="1:9" ht="19.5" x14ac:dyDescent="0.3">
      <c r="A67" s="36" t="s">
        <v>36</v>
      </c>
      <c r="B67" s="37"/>
      <c r="C67" s="28">
        <v>2062.5</v>
      </c>
      <c r="D67" s="29">
        <v>10</v>
      </c>
      <c r="E67" s="39">
        <f>ROUND(C67-C67*D67/100,0)</f>
        <v>1856</v>
      </c>
      <c r="G67" s="58"/>
      <c r="H67" s="57"/>
      <c r="I67" s="57"/>
    </row>
    <row r="68" spans="1:9" ht="19.5" x14ac:dyDescent="0.3">
      <c r="A68" s="36" t="s">
        <v>37</v>
      </c>
      <c r="B68" s="37"/>
      <c r="C68" s="28">
        <v>2343.75</v>
      </c>
      <c r="D68" s="29">
        <v>10</v>
      </c>
      <c r="E68" s="39">
        <f>ROUND(C68-C68*D68/100,0)</f>
        <v>2109</v>
      </c>
      <c r="G68" s="58"/>
      <c r="H68" s="57"/>
      <c r="I68" s="57"/>
    </row>
    <row r="69" spans="1:9" ht="19.5" x14ac:dyDescent="0.3">
      <c r="A69" s="36" t="s">
        <v>44</v>
      </c>
      <c r="B69" s="37"/>
      <c r="C69" s="28">
        <v>2400</v>
      </c>
      <c r="D69" s="29">
        <v>10</v>
      </c>
      <c r="E69" s="39">
        <f>ROUND(C69-C69*D69/100,0)</f>
        <v>2160</v>
      </c>
      <c r="G69" s="58"/>
      <c r="H69" s="57"/>
      <c r="I69" s="57"/>
    </row>
    <row r="70" spans="1:9" ht="19.5" x14ac:dyDescent="0.3">
      <c r="A70" s="38"/>
      <c r="B70" s="27"/>
      <c r="C70" s="28"/>
      <c r="D70" s="29"/>
      <c r="E70" s="39"/>
      <c r="G70" s="58"/>
      <c r="H70" s="57"/>
      <c r="I70" s="57"/>
    </row>
    <row r="71" spans="1:9" ht="19.5" x14ac:dyDescent="0.3">
      <c r="A71" s="36"/>
      <c r="B71" s="27" t="s">
        <v>49</v>
      </c>
      <c r="C71" s="28"/>
      <c r="D71" s="29"/>
      <c r="E71" s="30"/>
      <c r="G71" s="58"/>
      <c r="H71" s="57"/>
      <c r="I71" s="57"/>
    </row>
    <row r="72" spans="1:9" ht="19.5" x14ac:dyDescent="0.3">
      <c r="A72" s="36" t="s">
        <v>23</v>
      </c>
      <c r="B72" s="37" t="s">
        <v>50</v>
      </c>
      <c r="C72" s="28"/>
      <c r="D72" s="29"/>
      <c r="E72" s="30"/>
      <c r="G72" s="58"/>
      <c r="H72" s="57"/>
      <c r="I72" s="57"/>
    </row>
    <row r="73" spans="1:9" ht="19.5" x14ac:dyDescent="0.3">
      <c r="A73" s="38" t="s">
        <v>25</v>
      </c>
      <c r="B73" s="43" t="s">
        <v>51</v>
      </c>
      <c r="C73" s="28">
        <v>775</v>
      </c>
      <c r="D73" s="29">
        <v>10</v>
      </c>
      <c r="E73" s="39">
        <f>ROUND(C73-C73*D73/100,0)</f>
        <v>698</v>
      </c>
      <c r="G73" s="58"/>
      <c r="H73" s="57"/>
      <c r="I73" s="57"/>
    </row>
    <row r="74" spans="1:9" ht="19.5" x14ac:dyDescent="0.3">
      <c r="A74" s="38" t="s">
        <v>26</v>
      </c>
      <c r="B74" s="37"/>
      <c r="C74" s="28">
        <v>875</v>
      </c>
      <c r="D74" s="29">
        <v>10</v>
      </c>
      <c r="E74" s="39">
        <f>ROUND(C74-C74*D74/100,0)</f>
        <v>788</v>
      </c>
      <c r="G74" s="58"/>
      <c r="H74" s="57"/>
      <c r="I74" s="57"/>
    </row>
    <row r="75" spans="1:9" ht="19.5" x14ac:dyDescent="0.3">
      <c r="A75" s="38" t="s">
        <v>27</v>
      </c>
      <c r="B75" s="40"/>
      <c r="C75" s="28">
        <v>950</v>
      </c>
      <c r="D75" s="29">
        <v>10</v>
      </c>
      <c r="E75" s="39">
        <f>ROUND(C75-C75*D75/100,0)</f>
        <v>855</v>
      </c>
      <c r="G75" s="58"/>
      <c r="H75" s="57"/>
      <c r="I75" s="57"/>
    </row>
    <row r="76" spans="1:9" ht="19.5" x14ac:dyDescent="0.3">
      <c r="A76" s="38" t="s">
        <v>28</v>
      </c>
      <c r="B76" s="35"/>
      <c r="C76" s="28">
        <v>1062.5</v>
      </c>
      <c r="D76" s="29">
        <v>10</v>
      </c>
      <c r="E76" s="39">
        <f>ROUND(C76-C76*D76/100,0)</f>
        <v>956</v>
      </c>
      <c r="G76" s="58"/>
      <c r="H76" s="57"/>
      <c r="I76" s="57"/>
    </row>
    <row r="77" spans="1:9" ht="19.5" x14ac:dyDescent="0.3">
      <c r="A77" s="38" t="s">
        <v>29</v>
      </c>
      <c r="B77" s="35"/>
      <c r="C77" s="28">
        <v>1137.5</v>
      </c>
      <c r="D77" s="29">
        <v>10</v>
      </c>
      <c r="E77" s="39">
        <f>ROUND(C77-C77*D77/100,0)</f>
        <v>1024</v>
      </c>
      <c r="G77" s="58"/>
      <c r="H77" s="57"/>
      <c r="I77" s="57"/>
    </row>
    <row r="78" spans="1:9" ht="19.5" x14ac:dyDescent="0.3">
      <c r="A78" s="36"/>
      <c r="B78" s="37"/>
      <c r="C78" s="28"/>
      <c r="D78" s="29"/>
      <c r="E78" s="39"/>
      <c r="G78" s="58"/>
      <c r="H78" s="57"/>
      <c r="I78" s="57"/>
    </row>
    <row r="79" spans="1:9" ht="19.5" x14ac:dyDescent="0.3">
      <c r="A79" s="36" t="s">
        <v>30</v>
      </c>
      <c r="B79" s="37"/>
      <c r="C79" s="28"/>
      <c r="D79" s="29"/>
      <c r="E79" s="39"/>
      <c r="G79" s="58"/>
      <c r="H79" s="57"/>
      <c r="I79" s="57"/>
    </row>
    <row r="80" spans="1:9" ht="19.5" x14ac:dyDescent="0.3">
      <c r="A80" s="38" t="s">
        <v>31</v>
      </c>
      <c r="B80" s="27"/>
      <c r="C80" s="28">
        <v>1562.5</v>
      </c>
      <c r="D80" s="29">
        <v>10</v>
      </c>
      <c r="E80" s="39">
        <f>ROUND(C80-C80*D80/100,0)</f>
        <v>1406</v>
      </c>
      <c r="G80" s="58"/>
      <c r="H80" s="57"/>
      <c r="I80" s="57"/>
    </row>
    <row r="81" spans="1:9" ht="19.5" x14ac:dyDescent="0.3">
      <c r="A81" s="41" t="s">
        <v>32</v>
      </c>
      <c r="B81" s="42"/>
      <c r="C81" s="28">
        <v>1775</v>
      </c>
      <c r="D81" s="29">
        <v>10</v>
      </c>
      <c r="E81" s="39">
        <f>ROUND(C81-C81*D81/100,0)</f>
        <v>1598</v>
      </c>
      <c r="G81" s="58"/>
      <c r="H81" s="57"/>
      <c r="I81" s="57"/>
    </row>
    <row r="82" spans="1:9" ht="19.5" x14ac:dyDescent="0.3">
      <c r="A82" s="36"/>
      <c r="B82" s="37"/>
      <c r="C82" s="28"/>
      <c r="D82" s="29"/>
      <c r="E82" s="39"/>
      <c r="G82" s="58"/>
      <c r="H82" s="57"/>
      <c r="I82" s="57"/>
    </row>
    <row r="83" spans="1:9" ht="19.5" x14ac:dyDescent="0.3">
      <c r="A83" s="36" t="s">
        <v>33</v>
      </c>
      <c r="B83" s="37"/>
      <c r="C83" s="28"/>
      <c r="D83" s="29"/>
      <c r="E83" s="39"/>
      <c r="G83" s="58"/>
      <c r="H83" s="57"/>
      <c r="I83" s="57"/>
    </row>
    <row r="84" spans="1:9" ht="19.5" x14ac:dyDescent="0.3">
      <c r="A84" s="38" t="s">
        <v>34</v>
      </c>
      <c r="B84" s="27"/>
      <c r="C84" s="28">
        <v>1937.5</v>
      </c>
      <c r="D84" s="29">
        <v>10</v>
      </c>
      <c r="E84" s="39">
        <f>ROUND(C84-C84*D84/100,0)</f>
        <v>1744</v>
      </c>
      <c r="G84" s="58"/>
      <c r="H84" s="57"/>
      <c r="I84" s="57"/>
    </row>
    <row r="85" spans="1:9" ht="19.5" x14ac:dyDescent="0.3">
      <c r="A85" s="38" t="s">
        <v>48</v>
      </c>
      <c r="B85" s="27"/>
      <c r="C85" s="28">
        <v>2012.5</v>
      </c>
      <c r="D85" s="29">
        <v>10</v>
      </c>
      <c r="E85" s="39">
        <f>ROUND(C85-C85*D85/100,0)</f>
        <v>1811</v>
      </c>
      <c r="G85" s="58"/>
      <c r="H85" s="57"/>
      <c r="I85" s="57"/>
    </row>
    <row r="86" spans="1:9" ht="19.5" x14ac:dyDescent="0.3">
      <c r="A86" s="36" t="s">
        <v>36</v>
      </c>
      <c r="B86" s="37"/>
      <c r="C86" s="28">
        <v>2362.5</v>
      </c>
      <c r="D86" s="29">
        <v>10</v>
      </c>
      <c r="E86" s="39">
        <f>ROUND(C86-C86*D86/100,0)</f>
        <v>2126</v>
      </c>
      <c r="G86" s="58"/>
      <c r="H86" s="57"/>
      <c r="I86" s="57"/>
    </row>
    <row r="87" spans="1:9" ht="19.5" x14ac:dyDescent="0.3">
      <c r="A87" s="36" t="s">
        <v>37</v>
      </c>
      <c r="B87" s="37"/>
      <c r="C87" s="28">
        <v>2693.75</v>
      </c>
      <c r="D87" s="29">
        <v>10</v>
      </c>
      <c r="E87" s="39">
        <f>ROUND(C87-C87*D87/100,0)</f>
        <v>2424</v>
      </c>
      <c r="G87" s="58"/>
      <c r="H87" s="57"/>
      <c r="I87" s="57"/>
    </row>
    <row r="88" spans="1:9" ht="19.5" x14ac:dyDescent="0.3">
      <c r="A88" s="36" t="s">
        <v>44</v>
      </c>
      <c r="B88" s="37"/>
      <c r="C88" s="28">
        <v>2768.75</v>
      </c>
      <c r="D88" s="29">
        <v>10</v>
      </c>
      <c r="E88" s="39">
        <f>ROUND(C88-C88*D88/100,0)</f>
        <v>2492</v>
      </c>
      <c r="G88" s="58"/>
      <c r="H88" s="57"/>
      <c r="I88" s="57"/>
    </row>
    <row r="89" spans="1:9" ht="19.5" x14ac:dyDescent="0.3">
      <c r="A89" s="41"/>
      <c r="B89" s="42"/>
      <c r="C89" s="28"/>
      <c r="D89" s="29"/>
      <c r="E89" s="44"/>
      <c r="G89" s="58"/>
      <c r="H89" s="57"/>
      <c r="I89" s="57"/>
    </row>
    <row r="90" spans="1:9" ht="19.5" x14ac:dyDescent="0.3">
      <c r="A90" s="36" t="s">
        <v>52</v>
      </c>
      <c r="B90" s="37" t="s">
        <v>53</v>
      </c>
      <c r="C90" s="28">
        <v>66.666666666666671</v>
      </c>
      <c r="D90" s="29">
        <v>10</v>
      </c>
      <c r="E90" s="39">
        <f>ROUND(C90-C90*D90/100,0)</f>
        <v>60</v>
      </c>
      <c r="G90" s="58"/>
      <c r="H90" s="57"/>
      <c r="I90" s="57"/>
    </row>
    <row r="91" spans="1:9" ht="19.5" x14ac:dyDescent="0.25">
      <c r="A91" s="45"/>
      <c r="B91" s="37"/>
      <c r="C91" s="28"/>
      <c r="D91" s="29"/>
      <c r="E91" s="39"/>
      <c r="G91" s="57"/>
      <c r="H91" s="57"/>
      <c r="I91" s="57"/>
    </row>
    <row r="92" spans="1:9" ht="19.5" x14ac:dyDescent="0.3">
      <c r="A92" s="36" t="s">
        <v>54</v>
      </c>
      <c r="B92" s="37"/>
      <c r="C92" s="28"/>
      <c r="D92" s="29"/>
      <c r="E92" s="39"/>
      <c r="G92" s="57"/>
      <c r="H92" s="57"/>
      <c r="I92" s="57"/>
    </row>
    <row r="93" spans="1:9" ht="19.5" x14ac:dyDescent="0.3">
      <c r="A93" s="38" t="s">
        <v>55</v>
      </c>
      <c r="B93" s="27"/>
      <c r="C93" s="28"/>
      <c r="D93" s="29"/>
      <c r="E93" s="39"/>
      <c r="G93" s="57"/>
      <c r="H93" s="57"/>
      <c r="I93" s="57"/>
    </row>
    <row r="94" spans="1:9" ht="19.5" x14ac:dyDescent="0.3">
      <c r="A94" s="41" t="s">
        <v>56</v>
      </c>
      <c r="B94" s="42"/>
      <c r="C94" s="28"/>
      <c r="D94" s="29"/>
      <c r="E94" s="44"/>
      <c r="G94" s="57"/>
      <c r="H94" s="57"/>
      <c r="I94" s="57"/>
    </row>
    <row r="95" spans="1:9" ht="19.5" x14ac:dyDescent="0.3">
      <c r="A95" s="41"/>
      <c r="B95" s="42"/>
      <c r="C95" s="28"/>
      <c r="D95" s="29"/>
      <c r="E95" s="44"/>
      <c r="G95" s="57"/>
      <c r="H95" s="57"/>
      <c r="I95" s="57"/>
    </row>
    <row r="96" spans="1:9" ht="19.5" x14ac:dyDescent="0.3">
      <c r="A96" s="46" t="s">
        <v>57</v>
      </c>
      <c r="B96" s="42"/>
      <c r="C96" s="28"/>
      <c r="D96" s="29"/>
      <c r="E96" s="44"/>
      <c r="G96" s="57"/>
      <c r="H96" s="57"/>
      <c r="I96" s="57"/>
    </row>
    <row r="97" spans="1:9" ht="19.5" x14ac:dyDescent="0.3">
      <c r="A97" s="41" t="s">
        <v>58</v>
      </c>
      <c r="B97" s="42"/>
      <c r="C97" s="28"/>
      <c r="D97" s="29"/>
      <c r="E97" s="44"/>
      <c r="G97" s="57"/>
      <c r="H97" s="57"/>
      <c r="I97" s="57"/>
    </row>
    <row r="98" spans="1:9" ht="19.5" x14ac:dyDescent="0.3">
      <c r="A98" s="41" t="s">
        <v>59</v>
      </c>
      <c r="B98" s="42"/>
      <c r="C98" s="28"/>
      <c r="D98" s="29"/>
      <c r="E98" s="44"/>
      <c r="G98" s="57"/>
      <c r="H98" s="57"/>
      <c r="I98" s="57"/>
    </row>
    <row r="99" spans="1:9" ht="19.5" x14ac:dyDescent="0.3">
      <c r="A99" s="41" t="s">
        <v>60</v>
      </c>
      <c r="B99" s="42"/>
      <c r="C99" s="28"/>
      <c r="D99" s="29"/>
      <c r="E99" s="44"/>
      <c r="G99" s="57"/>
      <c r="H99" s="57"/>
      <c r="I99" s="57"/>
    </row>
    <row r="100" spans="1:9" ht="19.5" x14ac:dyDescent="0.3">
      <c r="A100" s="41"/>
      <c r="B100" s="42"/>
      <c r="C100" s="28"/>
      <c r="D100" s="29"/>
      <c r="E100" s="44"/>
      <c r="G100" s="57"/>
      <c r="H100" s="57"/>
      <c r="I100" s="57"/>
    </row>
    <row r="101" spans="1:9" ht="19.5" x14ac:dyDescent="0.3">
      <c r="A101" s="47" t="s">
        <v>61</v>
      </c>
      <c r="B101" s="42"/>
      <c r="C101" s="28"/>
      <c r="D101" s="29"/>
      <c r="E101" s="44"/>
      <c r="G101" s="57"/>
      <c r="H101" s="57"/>
      <c r="I101" s="57"/>
    </row>
    <row r="102" spans="1:9" ht="19.5" x14ac:dyDescent="0.3">
      <c r="A102" s="47"/>
      <c r="B102" s="42"/>
      <c r="C102" s="28"/>
      <c r="D102" s="29"/>
      <c r="E102" s="44"/>
      <c r="G102" s="57"/>
      <c r="H102" s="57"/>
      <c r="I102" s="57"/>
    </row>
    <row r="103" spans="1:9" ht="19.5" x14ac:dyDescent="0.3">
      <c r="A103" s="48" t="s">
        <v>62</v>
      </c>
      <c r="B103" s="42"/>
      <c r="C103" s="28"/>
      <c r="D103" s="29"/>
      <c r="E103" s="44"/>
      <c r="G103" s="57"/>
      <c r="H103" s="57"/>
      <c r="I103" s="57"/>
    </row>
    <row r="104" spans="1:9" ht="19.5" x14ac:dyDescent="0.3">
      <c r="A104" s="48" t="s">
        <v>63</v>
      </c>
      <c r="B104" s="42"/>
      <c r="C104" s="28"/>
      <c r="D104" s="29"/>
      <c r="E104" s="44"/>
      <c r="G104" s="57"/>
      <c r="H104" s="57"/>
      <c r="I104" s="57"/>
    </row>
    <row r="105" spans="1:9" ht="19.5" x14ac:dyDescent="0.3">
      <c r="A105" s="49"/>
      <c r="B105" s="42"/>
      <c r="C105" s="28"/>
      <c r="D105" s="29"/>
      <c r="E105" s="44"/>
      <c r="G105" s="57"/>
      <c r="H105" s="57"/>
      <c r="I105" s="57"/>
    </row>
    <row r="106" spans="1:9" ht="19.5" x14ac:dyDescent="0.3">
      <c r="A106" s="49" t="s">
        <v>64</v>
      </c>
      <c r="B106" s="42"/>
      <c r="C106" s="28"/>
      <c r="D106" s="29"/>
      <c r="E106" s="44"/>
      <c r="G106" s="57"/>
      <c r="H106" s="57"/>
      <c r="I106" s="57"/>
    </row>
    <row r="107" spans="1:9" ht="19.5" x14ac:dyDescent="0.3">
      <c r="A107" s="49"/>
      <c r="B107" s="42"/>
      <c r="C107" s="28"/>
      <c r="D107" s="29"/>
      <c r="E107" s="44"/>
      <c r="G107" s="57"/>
      <c r="H107" s="57"/>
      <c r="I107" s="57"/>
    </row>
    <row r="108" spans="1:9" ht="19.5" x14ac:dyDescent="0.3">
      <c r="A108" s="49" t="s">
        <v>65</v>
      </c>
      <c r="B108" s="42"/>
      <c r="C108" s="28"/>
      <c r="D108" s="29"/>
      <c r="E108" s="44"/>
      <c r="G108" s="57"/>
      <c r="H108" s="57"/>
      <c r="I108" s="57"/>
    </row>
    <row r="109" spans="1:9" ht="19.5" x14ac:dyDescent="0.3">
      <c r="A109" s="49" t="s">
        <v>66</v>
      </c>
      <c r="B109" s="42"/>
      <c r="C109" s="28"/>
      <c r="D109" s="29"/>
      <c r="E109" s="44"/>
      <c r="G109" s="57"/>
      <c r="H109" s="57"/>
      <c r="I109" s="57"/>
    </row>
    <row r="110" spans="1:9" ht="19.5" thickBot="1" x14ac:dyDescent="0.3">
      <c r="B110" s="50"/>
      <c r="C110" s="51"/>
      <c r="D110" s="52"/>
      <c r="E110" s="53"/>
      <c r="G110" s="57"/>
      <c r="H110" s="57"/>
      <c r="I110" s="57"/>
    </row>
    <row r="111" spans="1:9" ht="19.5" x14ac:dyDescent="0.3">
      <c r="A111" s="54" t="s">
        <v>67</v>
      </c>
      <c r="B111" s="55"/>
      <c r="C111" s="56"/>
      <c r="D111" s="56"/>
      <c r="E111" s="56"/>
      <c r="G111" s="57"/>
      <c r="H111" s="57"/>
      <c r="I111" s="57"/>
    </row>
    <row r="112" spans="1:9" x14ac:dyDescent="0.25">
      <c r="G112" s="57"/>
      <c r="H112" s="57"/>
      <c r="I112" s="57"/>
    </row>
    <row r="113" spans="1:11" ht="23.25" x14ac:dyDescent="0.35">
      <c r="A113" s="1" t="s">
        <v>0</v>
      </c>
      <c r="B113" s="2"/>
      <c r="C113" s="1" t="s">
        <v>1</v>
      </c>
      <c r="D113" s="1" t="s">
        <v>2</v>
      </c>
      <c r="E113" s="1" t="s">
        <v>1</v>
      </c>
      <c r="G113" s="57"/>
      <c r="H113" s="57"/>
      <c r="I113" s="57"/>
    </row>
    <row r="114" spans="1:11" ht="19.5" x14ac:dyDescent="0.3">
      <c r="A114" s="4" t="s">
        <v>3</v>
      </c>
      <c r="B114" s="5" t="s">
        <v>4</v>
      </c>
      <c r="C114" s="6" t="s">
        <v>5</v>
      </c>
      <c r="D114" s="7" t="s">
        <v>6</v>
      </c>
      <c r="E114" s="8" t="s">
        <v>7</v>
      </c>
      <c r="G114" s="57"/>
      <c r="H114" s="57"/>
      <c r="I114" s="57"/>
      <c r="J114" s="57"/>
      <c r="K114" s="57"/>
    </row>
    <row r="115" spans="1:11" ht="20.25" thickBot="1" x14ac:dyDescent="0.35">
      <c r="A115" s="9"/>
      <c r="B115" s="10"/>
      <c r="C115" s="11" t="s">
        <v>8</v>
      </c>
      <c r="D115" s="12" t="s">
        <v>9</v>
      </c>
      <c r="E115" s="13" t="s">
        <v>10</v>
      </c>
      <c r="G115" s="57"/>
      <c r="H115" s="57"/>
      <c r="I115" s="57"/>
      <c r="J115" s="57"/>
      <c r="K115" s="57"/>
    </row>
    <row r="116" spans="1:11" ht="24" thickBot="1" x14ac:dyDescent="0.4">
      <c r="A116" s="14" t="s">
        <v>11</v>
      </c>
      <c r="B116" s="41"/>
      <c r="C116" s="59"/>
      <c r="D116" s="60"/>
      <c r="E116" s="61"/>
      <c r="G116" s="57"/>
      <c r="H116" s="57"/>
      <c r="I116" s="57"/>
      <c r="J116" s="57"/>
      <c r="K116" s="57"/>
    </row>
    <row r="117" spans="1:11" ht="21.75" x14ac:dyDescent="0.3">
      <c r="A117" s="16" t="s">
        <v>68</v>
      </c>
      <c r="B117" s="62"/>
      <c r="C117" s="63"/>
      <c r="D117" s="64"/>
      <c r="E117" s="65"/>
      <c r="G117" s="57"/>
      <c r="H117" s="57"/>
      <c r="I117" s="57"/>
      <c r="J117" s="57"/>
      <c r="K117" s="57"/>
    </row>
    <row r="118" spans="1:11" ht="19.5" x14ac:dyDescent="0.3">
      <c r="A118" s="21" t="s">
        <v>13</v>
      </c>
      <c r="B118" s="66">
        <v>2025</v>
      </c>
      <c r="C118" s="23"/>
      <c r="D118" s="67"/>
      <c r="E118" s="68"/>
      <c r="G118" s="57"/>
      <c r="H118" s="57"/>
      <c r="I118" s="57"/>
      <c r="J118" s="57"/>
      <c r="K118" s="57"/>
    </row>
    <row r="119" spans="1:11" ht="19.5" x14ac:dyDescent="0.3">
      <c r="A119" s="69" t="s">
        <v>69</v>
      </c>
      <c r="B119" s="70"/>
      <c r="C119" s="28"/>
      <c r="D119" s="58"/>
      <c r="E119" s="39"/>
      <c r="G119" s="57"/>
      <c r="H119" s="57"/>
      <c r="I119" s="57"/>
      <c r="J119" s="57"/>
      <c r="K119" s="57"/>
    </row>
    <row r="120" spans="1:11" ht="19.5" x14ac:dyDescent="0.3">
      <c r="A120" s="38" t="s">
        <v>70</v>
      </c>
      <c r="B120" s="70" t="s">
        <v>45</v>
      </c>
      <c r="C120" s="28">
        <v>520</v>
      </c>
      <c r="D120" s="71">
        <v>10</v>
      </c>
      <c r="E120" s="39">
        <f>ROUND(C120-C120*D120/100,0)</f>
        <v>468</v>
      </c>
      <c r="G120" s="57"/>
      <c r="H120" s="58"/>
      <c r="I120" s="57"/>
      <c r="J120" s="57"/>
      <c r="K120" s="57"/>
    </row>
    <row r="121" spans="1:11" ht="19.5" x14ac:dyDescent="0.3">
      <c r="A121" s="38" t="s">
        <v>71</v>
      </c>
      <c r="B121" s="72" t="s">
        <v>72</v>
      </c>
      <c r="C121" s="28">
        <v>586.66666666666663</v>
      </c>
      <c r="D121" s="71">
        <v>10</v>
      </c>
      <c r="E121" s="39">
        <f>ROUND(C121-C121*D121/100,0)</f>
        <v>528</v>
      </c>
      <c r="G121" s="57"/>
      <c r="H121" s="58"/>
      <c r="I121" s="57"/>
      <c r="J121" s="57"/>
      <c r="K121" s="57"/>
    </row>
    <row r="122" spans="1:11" ht="19.5" x14ac:dyDescent="0.3">
      <c r="A122" s="38" t="s">
        <v>73</v>
      </c>
      <c r="B122" s="72"/>
      <c r="C122" s="28">
        <v>660</v>
      </c>
      <c r="D122" s="71">
        <v>10</v>
      </c>
      <c r="E122" s="39">
        <f>ROUND(C122-C122*D122/100,0)</f>
        <v>594</v>
      </c>
      <c r="G122" s="57"/>
      <c r="H122" s="58"/>
      <c r="I122" s="57"/>
      <c r="J122" s="57"/>
      <c r="K122" s="57"/>
    </row>
    <row r="123" spans="1:11" ht="19.5" x14ac:dyDescent="0.3">
      <c r="A123" s="38" t="s">
        <v>74</v>
      </c>
      <c r="B123" s="72"/>
      <c r="C123" s="28">
        <v>753.33333333333337</v>
      </c>
      <c r="D123" s="71">
        <v>10</v>
      </c>
      <c r="E123" s="39">
        <f>ROUND(C123-C123*D123/100,0)</f>
        <v>678</v>
      </c>
      <c r="G123" s="57"/>
      <c r="H123" s="58"/>
      <c r="I123" s="57"/>
      <c r="J123" s="57"/>
      <c r="K123" s="57"/>
    </row>
    <row r="124" spans="1:11" ht="19.5" x14ac:dyDescent="0.3">
      <c r="A124" s="38" t="s">
        <v>75</v>
      </c>
      <c r="B124" s="72"/>
      <c r="C124" s="28">
        <v>833.33333333333337</v>
      </c>
      <c r="D124" s="71">
        <v>10</v>
      </c>
      <c r="E124" s="39">
        <f>ROUND(C124-C124*D124/100,0)</f>
        <v>750</v>
      </c>
      <c r="G124" s="57"/>
      <c r="H124" s="58"/>
      <c r="I124" s="57"/>
      <c r="J124" s="57"/>
      <c r="K124" s="57"/>
    </row>
    <row r="125" spans="1:11" ht="18.75" x14ac:dyDescent="0.25">
      <c r="A125" s="73" t="s">
        <v>76</v>
      </c>
      <c r="B125" s="72"/>
      <c r="C125" s="28"/>
      <c r="D125" s="71"/>
      <c r="E125" s="39"/>
      <c r="G125" s="57"/>
      <c r="H125" s="58"/>
      <c r="I125" s="57"/>
      <c r="J125" s="57"/>
      <c r="K125" s="57"/>
    </row>
    <row r="126" spans="1:11" ht="18.75" x14ac:dyDescent="0.25">
      <c r="A126" s="73"/>
      <c r="B126" s="72"/>
      <c r="C126" s="28"/>
      <c r="D126" s="71"/>
      <c r="E126" s="39"/>
      <c r="G126" s="57"/>
      <c r="H126" s="58"/>
      <c r="I126" s="57"/>
      <c r="J126" s="57"/>
      <c r="K126" s="57"/>
    </row>
    <row r="127" spans="1:11" ht="19.5" x14ac:dyDescent="0.3">
      <c r="A127" s="38"/>
      <c r="B127" s="70" t="s">
        <v>77</v>
      </c>
      <c r="C127" s="28"/>
      <c r="D127" s="71"/>
      <c r="E127" s="39"/>
      <c r="G127" s="57"/>
      <c r="H127" s="58"/>
      <c r="I127" s="57"/>
      <c r="J127" s="57"/>
      <c r="K127" s="57"/>
    </row>
    <row r="128" spans="1:11" ht="19.5" x14ac:dyDescent="0.3">
      <c r="A128" s="38" t="s">
        <v>70</v>
      </c>
      <c r="B128" s="70" t="s">
        <v>78</v>
      </c>
      <c r="C128" s="28"/>
      <c r="D128" s="71" t="s">
        <v>79</v>
      </c>
      <c r="E128" s="39"/>
      <c r="G128" s="57"/>
      <c r="H128" s="58"/>
      <c r="I128" s="57"/>
      <c r="J128" s="57"/>
      <c r="K128" s="57"/>
    </row>
    <row r="129" spans="1:11" ht="19.5" x14ac:dyDescent="0.3">
      <c r="A129" s="38" t="s">
        <v>71</v>
      </c>
      <c r="B129" s="74" t="s">
        <v>80</v>
      </c>
      <c r="C129" s="28"/>
      <c r="D129" s="71" t="s">
        <v>79</v>
      </c>
      <c r="E129" s="39"/>
      <c r="G129" s="57"/>
      <c r="H129" s="58"/>
      <c r="I129" s="57"/>
      <c r="J129" s="57"/>
      <c r="K129" s="57"/>
    </row>
    <row r="130" spans="1:11" ht="19.5" x14ac:dyDescent="0.3">
      <c r="A130" s="38" t="s">
        <v>73</v>
      </c>
      <c r="B130" s="72"/>
      <c r="C130" s="28"/>
      <c r="D130" s="71" t="s">
        <v>79</v>
      </c>
      <c r="E130" s="39"/>
      <c r="G130" s="57"/>
      <c r="H130" s="58"/>
      <c r="I130" s="57"/>
      <c r="J130" s="57"/>
      <c r="K130" s="57"/>
    </row>
    <row r="131" spans="1:11" ht="19.5" x14ac:dyDescent="0.3">
      <c r="A131" s="38" t="s">
        <v>74</v>
      </c>
      <c r="B131" s="72"/>
      <c r="C131" s="28"/>
      <c r="D131" s="71" t="s">
        <v>79</v>
      </c>
      <c r="E131" s="39"/>
      <c r="G131" s="57"/>
      <c r="H131" s="58"/>
      <c r="I131" s="57"/>
      <c r="J131" s="57"/>
      <c r="K131" s="57"/>
    </row>
    <row r="132" spans="1:11" ht="19.5" x14ac:dyDescent="0.3">
      <c r="A132" s="38" t="s">
        <v>75</v>
      </c>
      <c r="B132" s="72"/>
      <c r="C132" s="28"/>
      <c r="D132" s="71" t="s">
        <v>79</v>
      </c>
      <c r="E132" s="39"/>
      <c r="G132" s="57"/>
      <c r="H132" s="58"/>
      <c r="I132" s="57"/>
      <c r="J132" s="57"/>
      <c r="K132" s="57"/>
    </row>
    <row r="133" spans="1:11" ht="18.75" x14ac:dyDescent="0.25">
      <c r="A133" s="38"/>
      <c r="B133" s="72"/>
      <c r="C133" s="28"/>
      <c r="D133" s="71"/>
      <c r="E133" s="39"/>
      <c r="G133" s="57"/>
      <c r="H133" s="58"/>
      <c r="I133" s="57"/>
      <c r="J133" s="57"/>
      <c r="K133" s="57"/>
    </row>
    <row r="134" spans="1:11" ht="19.5" x14ac:dyDescent="0.3">
      <c r="A134" s="75" t="s">
        <v>81</v>
      </c>
      <c r="B134" s="72"/>
      <c r="C134" s="28"/>
      <c r="D134" s="71"/>
      <c r="E134" s="39"/>
      <c r="G134" s="57"/>
      <c r="H134" s="58"/>
      <c r="I134" s="57"/>
      <c r="J134" s="57"/>
      <c r="K134" s="57"/>
    </row>
    <row r="135" spans="1:11" ht="18.75" x14ac:dyDescent="0.25">
      <c r="A135" s="38" t="s">
        <v>82</v>
      </c>
      <c r="B135" s="72"/>
      <c r="C135" s="28"/>
      <c r="D135" s="71"/>
      <c r="E135" s="39"/>
      <c r="G135" s="57"/>
      <c r="H135" s="58"/>
      <c r="I135" s="57"/>
      <c r="J135" s="57"/>
      <c r="K135" s="57"/>
    </row>
    <row r="136" spans="1:11" ht="18.75" x14ac:dyDescent="0.25">
      <c r="A136" s="38"/>
      <c r="B136" s="72"/>
      <c r="C136" s="28"/>
      <c r="D136" s="71"/>
      <c r="E136" s="39"/>
      <c r="G136" s="57"/>
      <c r="H136" s="58"/>
      <c r="I136" s="57"/>
      <c r="J136" s="57"/>
      <c r="K136" s="57"/>
    </row>
    <row r="137" spans="1:11" ht="18.75" x14ac:dyDescent="0.25">
      <c r="A137" s="38" t="s">
        <v>83</v>
      </c>
      <c r="B137" s="72"/>
      <c r="C137" s="28">
        <v>525</v>
      </c>
      <c r="D137" s="71">
        <v>0</v>
      </c>
      <c r="E137" s="39">
        <f>ROUND(C137-C137*D137/100,0)</f>
        <v>525</v>
      </c>
      <c r="G137" s="57"/>
      <c r="H137" s="58"/>
      <c r="I137" s="57"/>
      <c r="J137" s="57"/>
      <c r="K137" s="57"/>
    </row>
    <row r="138" spans="1:11" ht="18.75" x14ac:dyDescent="0.25">
      <c r="A138" s="38" t="s">
        <v>84</v>
      </c>
      <c r="B138" s="72"/>
      <c r="C138" s="28">
        <v>262.5</v>
      </c>
      <c r="D138" s="71">
        <v>0</v>
      </c>
      <c r="E138" s="39">
        <f>ROUND(C138-C138*D138/100,0)</f>
        <v>263</v>
      </c>
      <c r="G138" s="57"/>
      <c r="H138" s="58"/>
      <c r="I138" s="57"/>
      <c r="J138" s="57"/>
      <c r="K138" s="57"/>
    </row>
    <row r="139" spans="1:11" ht="18.75" x14ac:dyDescent="0.25">
      <c r="A139" s="76"/>
      <c r="B139" s="72"/>
      <c r="C139" s="28"/>
      <c r="D139" s="71"/>
      <c r="E139" s="39"/>
      <c r="G139" s="57"/>
      <c r="H139" s="58"/>
      <c r="I139" s="57"/>
      <c r="J139" s="57"/>
      <c r="K139" s="57"/>
    </row>
    <row r="140" spans="1:11" ht="19.5" x14ac:dyDescent="0.3">
      <c r="A140" s="48" t="s">
        <v>85</v>
      </c>
      <c r="B140" s="77"/>
      <c r="C140" s="28"/>
      <c r="D140" s="71"/>
      <c r="E140" s="78"/>
      <c r="G140" s="57"/>
      <c r="H140" s="58"/>
      <c r="I140" s="57"/>
      <c r="J140" s="57"/>
      <c r="K140" s="57"/>
    </row>
    <row r="141" spans="1:11" ht="18.75" x14ac:dyDescent="0.25">
      <c r="A141" s="49" t="s">
        <v>86</v>
      </c>
      <c r="B141" s="72"/>
      <c r="C141" s="28"/>
      <c r="D141" s="71"/>
      <c r="E141" s="78"/>
      <c r="G141" s="57"/>
      <c r="H141" s="58"/>
      <c r="I141" s="57"/>
      <c r="J141" s="57"/>
      <c r="K141" s="57"/>
    </row>
    <row r="142" spans="1:11" ht="18.75" x14ac:dyDescent="0.25">
      <c r="A142" s="49"/>
      <c r="B142" s="72"/>
      <c r="C142" s="28"/>
      <c r="D142" s="71"/>
      <c r="E142" s="78"/>
      <c r="G142" s="57"/>
      <c r="H142" s="58"/>
      <c r="I142" s="57"/>
      <c r="J142" s="57"/>
      <c r="K142" s="57"/>
    </row>
    <row r="143" spans="1:11" ht="19.5" x14ac:dyDescent="0.3">
      <c r="A143" s="47" t="s">
        <v>61</v>
      </c>
      <c r="B143" s="72"/>
      <c r="C143" s="28"/>
      <c r="D143" s="71"/>
      <c r="E143" s="78"/>
      <c r="G143" s="57"/>
      <c r="H143" s="58"/>
      <c r="I143" s="57"/>
      <c r="J143" s="57"/>
      <c r="K143" s="57"/>
    </row>
    <row r="144" spans="1:11" ht="19.5" x14ac:dyDescent="0.3">
      <c r="A144" s="47"/>
      <c r="B144" s="72"/>
      <c r="C144" s="28"/>
      <c r="D144" s="71"/>
      <c r="E144" s="78"/>
      <c r="G144" s="57"/>
      <c r="H144" s="58"/>
      <c r="I144" s="57"/>
      <c r="J144" s="57"/>
      <c r="K144" s="57"/>
    </row>
    <row r="145" spans="1:11" ht="19.5" x14ac:dyDescent="0.3">
      <c r="A145" s="48" t="s">
        <v>87</v>
      </c>
      <c r="B145" s="72" t="s">
        <v>88</v>
      </c>
      <c r="C145" s="28">
        <v>111.11111111111111</v>
      </c>
      <c r="D145" s="71">
        <v>0</v>
      </c>
      <c r="E145" s="39">
        <f>ROUND(C145-C145*D145/100,0)</f>
        <v>111</v>
      </c>
      <c r="G145" s="57"/>
      <c r="H145" s="58"/>
      <c r="I145" s="57"/>
      <c r="J145" s="57"/>
      <c r="K145" s="57"/>
    </row>
    <row r="146" spans="1:11" ht="19.5" x14ac:dyDescent="0.3">
      <c r="A146" s="48"/>
      <c r="B146" s="72"/>
      <c r="C146" s="28"/>
      <c r="D146" s="71"/>
      <c r="E146" s="39"/>
      <c r="G146" s="57"/>
      <c r="H146" s="58"/>
      <c r="I146" s="57"/>
      <c r="J146" s="57"/>
      <c r="K146" s="57"/>
    </row>
    <row r="147" spans="1:11" ht="19.5" x14ac:dyDescent="0.3">
      <c r="A147" s="48" t="s">
        <v>89</v>
      </c>
      <c r="B147" s="72"/>
      <c r="C147" s="28"/>
      <c r="D147" s="71"/>
      <c r="E147" s="39"/>
      <c r="G147" s="57"/>
      <c r="H147" s="58"/>
      <c r="I147" s="57"/>
      <c r="J147" s="57"/>
      <c r="K147" s="57"/>
    </row>
    <row r="148" spans="1:11" ht="18.75" x14ac:dyDescent="0.25">
      <c r="A148" s="76"/>
      <c r="B148" s="72"/>
      <c r="C148" s="28"/>
      <c r="D148" s="71"/>
      <c r="E148" s="39"/>
      <c r="G148" s="57"/>
      <c r="H148" s="58"/>
      <c r="I148" s="57"/>
      <c r="J148" s="57"/>
      <c r="K148" s="57"/>
    </row>
    <row r="149" spans="1:11" ht="19.5" x14ac:dyDescent="0.3">
      <c r="A149" s="79" t="s">
        <v>90</v>
      </c>
      <c r="B149" s="72"/>
      <c r="C149" s="28"/>
      <c r="D149" s="71"/>
      <c r="E149" s="39"/>
      <c r="G149" s="57"/>
      <c r="H149" s="58"/>
      <c r="I149" s="57"/>
      <c r="J149" s="57"/>
      <c r="K149" s="57"/>
    </row>
    <row r="150" spans="1:11" ht="20.25" thickBot="1" x14ac:dyDescent="0.35">
      <c r="A150" s="79"/>
      <c r="B150" s="72"/>
      <c r="C150" s="28"/>
      <c r="D150" s="71"/>
      <c r="E150" s="39"/>
      <c r="G150" s="57"/>
      <c r="H150" s="58"/>
      <c r="I150" s="57"/>
      <c r="J150" s="57"/>
      <c r="K150" s="57"/>
    </row>
    <row r="151" spans="1:11" ht="19.5" x14ac:dyDescent="0.3">
      <c r="A151" s="80" t="s">
        <v>13</v>
      </c>
      <c r="B151" s="81">
        <v>2026</v>
      </c>
      <c r="C151" s="82"/>
      <c r="D151" s="83"/>
      <c r="E151" s="84"/>
      <c r="G151" s="57"/>
      <c r="H151" s="58"/>
      <c r="I151" s="57"/>
      <c r="J151" s="57"/>
      <c r="K151" s="57"/>
    </row>
    <row r="152" spans="1:11" ht="19.5" x14ac:dyDescent="0.3">
      <c r="A152" s="38" t="s">
        <v>70</v>
      </c>
      <c r="B152" s="70" t="s">
        <v>22</v>
      </c>
      <c r="C152" s="28">
        <v>393.33333333333331</v>
      </c>
      <c r="D152" s="71">
        <v>10</v>
      </c>
      <c r="E152" s="39">
        <f>ROUND(C152-C152*D152/100,0)</f>
        <v>354</v>
      </c>
      <c r="G152" s="57"/>
      <c r="H152" s="58"/>
      <c r="I152" s="57"/>
      <c r="J152" s="57"/>
      <c r="K152" s="57"/>
    </row>
    <row r="153" spans="1:11" ht="19.5" x14ac:dyDescent="0.3">
      <c r="A153" s="38" t="s">
        <v>71</v>
      </c>
      <c r="B153" s="72" t="s">
        <v>91</v>
      </c>
      <c r="C153" s="28">
        <v>453.33333333333331</v>
      </c>
      <c r="D153" s="71">
        <v>10</v>
      </c>
      <c r="E153" s="39">
        <f>ROUND(C153-C153*D153/100,0)</f>
        <v>408</v>
      </c>
      <c r="G153" s="57"/>
      <c r="H153" s="58"/>
      <c r="I153" s="57"/>
      <c r="J153" s="57"/>
      <c r="K153" s="57"/>
    </row>
    <row r="154" spans="1:11" ht="19.5" x14ac:dyDescent="0.3">
      <c r="A154" s="38" t="s">
        <v>73</v>
      </c>
      <c r="B154" s="72"/>
      <c r="C154" s="28">
        <v>506.66666666666669</v>
      </c>
      <c r="D154" s="71">
        <v>10</v>
      </c>
      <c r="E154" s="39">
        <f>ROUND(C154-C154*D154/100,0)</f>
        <v>456</v>
      </c>
      <c r="G154" s="57"/>
      <c r="H154" s="58"/>
      <c r="I154" s="57"/>
      <c r="J154" s="57"/>
      <c r="K154" s="57"/>
    </row>
    <row r="155" spans="1:11" ht="19.5" x14ac:dyDescent="0.3">
      <c r="A155" s="38" t="s">
        <v>74</v>
      </c>
      <c r="B155" s="72"/>
      <c r="C155" s="28">
        <v>586.66666666666663</v>
      </c>
      <c r="D155" s="71">
        <v>10</v>
      </c>
      <c r="E155" s="39">
        <f>ROUND(C155-C155*D155/100,0)</f>
        <v>528</v>
      </c>
      <c r="G155" s="57"/>
      <c r="H155" s="58"/>
      <c r="I155" s="57"/>
      <c r="J155" s="57"/>
      <c r="K155" s="57"/>
    </row>
    <row r="156" spans="1:11" ht="19.5" x14ac:dyDescent="0.3">
      <c r="A156" s="38" t="s">
        <v>75</v>
      </c>
      <c r="B156" s="72"/>
      <c r="C156" s="28">
        <v>653.33333333333337</v>
      </c>
      <c r="D156" s="71">
        <v>10</v>
      </c>
      <c r="E156" s="39">
        <f>ROUND(C156-C156*D156/100,0)</f>
        <v>588</v>
      </c>
      <c r="G156" s="57"/>
      <c r="H156" s="58"/>
      <c r="I156" s="57"/>
      <c r="J156" s="57"/>
      <c r="K156" s="57"/>
    </row>
    <row r="157" spans="1:11" ht="18.75" x14ac:dyDescent="0.25">
      <c r="A157" s="76"/>
      <c r="B157" s="72"/>
      <c r="C157" s="28"/>
      <c r="D157" s="71"/>
      <c r="E157" s="39"/>
      <c r="G157" s="57"/>
      <c r="H157" s="58"/>
      <c r="I157" s="57"/>
      <c r="J157" s="57"/>
      <c r="K157" s="57"/>
    </row>
    <row r="158" spans="1:11" ht="19.5" x14ac:dyDescent="0.3">
      <c r="A158" s="38" t="s">
        <v>70</v>
      </c>
      <c r="B158" s="70" t="s">
        <v>45</v>
      </c>
      <c r="C158" s="28">
        <v>520</v>
      </c>
      <c r="D158" s="71">
        <v>10</v>
      </c>
      <c r="E158" s="39">
        <f>ROUND(C158-C158*D158/100,0)</f>
        <v>468</v>
      </c>
      <c r="G158" s="57"/>
      <c r="H158" s="58"/>
      <c r="I158" s="57"/>
      <c r="J158" s="57"/>
      <c r="K158" s="57"/>
    </row>
    <row r="159" spans="1:11" ht="19.5" x14ac:dyDescent="0.3">
      <c r="A159" s="38" t="s">
        <v>71</v>
      </c>
      <c r="B159" s="72" t="s">
        <v>92</v>
      </c>
      <c r="C159" s="28">
        <v>586.66666666666663</v>
      </c>
      <c r="D159" s="71">
        <v>10</v>
      </c>
      <c r="E159" s="39">
        <f>ROUND(C159-C159*D159/100,0)</f>
        <v>528</v>
      </c>
      <c r="G159" s="57"/>
      <c r="H159" s="58"/>
      <c r="I159" s="57"/>
      <c r="J159" s="57"/>
      <c r="K159" s="57"/>
    </row>
    <row r="160" spans="1:11" ht="19.5" x14ac:dyDescent="0.3">
      <c r="A160" s="38" t="s">
        <v>73</v>
      </c>
      <c r="B160" s="72" t="s">
        <v>93</v>
      </c>
      <c r="C160" s="28">
        <v>660</v>
      </c>
      <c r="D160" s="71">
        <v>10</v>
      </c>
      <c r="E160" s="39">
        <f>ROUND(C160-C160*D160/100,0)</f>
        <v>594</v>
      </c>
      <c r="G160" s="57"/>
      <c r="H160" s="58"/>
      <c r="I160" s="57"/>
      <c r="J160" s="57"/>
      <c r="K160" s="57"/>
    </row>
    <row r="161" spans="1:11" ht="19.5" x14ac:dyDescent="0.3">
      <c r="A161" s="38" t="s">
        <v>74</v>
      </c>
      <c r="B161" s="72"/>
      <c r="C161" s="28">
        <v>753.33333333333337</v>
      </c>
      <c r="D161" s="71">
        <v>10</v>
      </c>
      <c r="E161" s="39">
        <f>ROUND(C161-C161*D161/100,0)</f>
        <v>678</v>
      </c>
      <c r="G161" s="57"/>
      <c r="H161" s="58"/>
      <c r="I161" s="57"/>
      <c r="J161" s="57"/>
      <c r="K161" s="57"/>
    </row>
    <row r="162" spans="1:11" ht="19.5" x14ac:dyDescent="0.3">
      <c r="A162" s="38" t="s">
        <v>75</v>
      </c>
      <c r="B162" s="72"/>
      <c r="C162" s="28">
        <v>833.33333333333337</v>
      </c>
      <c r="D162" s="71">
        <v>10</v>
      </c>
      <c r="E162" s="39">
        <f>ROUND(C162-C162*D162/100,0)</f>
        <v>750</v>
      </c>
      <c r="G162" s="57"/>
      <c r="H162" s="58"/>
      <c r="I162" s="57"/>
      <c r="J162" s="57"/>
      <c r="K162" s="57"/>
    </row>
    <row r="163" spans="1:11" ht="18.75" x14ac:dyDescent="0.25">
      <c r="A163" s="73"/>
      <c r="B163" s="72"/>
      <c r="C163" s="28"/>
      <c r="D163" s="71"/>
      <c r="E163" s="39"/>
      <c r="G163" s="57"/>
      <c r="H163" s="58"/>
      <c r="I163" s="57"/>
      <c r="J163" s="57"/>
      <c r="K163" s="57"/>
    </row>
    <row r="164" spans="1:11" ht="19.5" x14ac:dyDescent="0.3">
      <c r="A164" s="38"/>
      <c r="B164" s="70" t="s">
        <v>77</v>
      </c>
      <c r="C164" s="28"/>
      <c r="D164" s="71"/>
      <c r="E164" s="39"/>
      <c r="G164" s="57"/>
      <c r="H164" s="58"/>
      <c r="I164" s="57"/>
      <c r="J164" s="57"/>
      <c r="K164" s="57"/>
    </row>
    <row r="165" spans="1:11" ht="19.5" x14ac:dyDescent="0.3">
      <c r="A165" s="38" t="s">
        <v>70</v>
      </c>
      <c r="B165" s="70" t="s">
        <v>94</v>
      </c>
      <c r="C165" s="28"/>
      <c r="D165" s="71" t="s">
        <v>79</v>
      </c>
      <c r="E165" s="39"/>
      <c r="G165" s="57"/>
      <c r="H165" s="58"/>
      <c r="I165" s="57"/>
      <c r="J165" s="57"/>
      <c r="K165" s="57"/>
    </row>
    <row r="166" spans="1:11" ht="19.5" x14ac:dyDescent="0.3">
      <c r="A166" s="38" t="s">
        <v>71</v>
      </c>
      <c r="B166" s="70" t="s">
        <v>95</v>
      </c>
      <c r="C166" s="28"/>
      <c r="D166" s="71" t="s">
        <v>79</v>
      </c>
      <c r="E166" s="39"/>
      <c r="G166" s="57"/>
      <c r="H166" s="58"/>
      <c r="I166" s="57"/>
      <c r="J166" s="57"/>
      <c r="K166" s="57"/>
    </row>
    <row r="167" spans="1:11" ht="19.5" x14ac:dyDescent="0.3">
      <c r="A167" s="38" t="s">
        <v>73</v>
      </c>
      <c r="B167" s="70" t="s">
        <v>96</v>
      </c>
      <c r="C167" s="28"/>
      <c r="D167" s="71" t="s">
        <v>79</v>
      </c>
      <c r="E167" s="39"/>
      <c r="G167" s="57"/>
      <c r="H167" s="58"/>
      <c r="I167" s="57"/>
      <c r="J167" s="57"/>
      <c r="K167" s="57"/>
    </row>
    <row r="168" spans="1:11" ht="19.5" x14ac:dyDescent="0.3">
      <c r="A168" s="38" t="s">
        <v>74</v>
      </c>
      <c r="B168" s="74" t="s">
        <v>80</v>
      </c>
      <c r="C168" s="28"/>
      <c r="D168" s="71" t="s">
        <v>79</v>
      </c>
      <c r="E168" s="39"/>
      <c r="G168" s="57"/>
      <c r="H168" s="58"/>
      <c r="I168" s="57"/>
      <c r="J168" s="57"/>
      <c r="K168" s="57"/>
    </row>
    <row r="169" spans="1:11" ht="19.5" x14ac:dyDescent="0.3">
      <c r="A169" s="38" t="s">
        <v>75</v>
      </c>
      <c r="B169" s="72"/>
      <c r="C169" s="28"/>
      <c r="D169" s="71" t="s">
        <v>79</v>
      </c>
      <c r="E169" s="39"/>
      <c r="G169" s="57"/>
      <c r="H169" s="58"/>
      <c r="I169" s="57"/>
      <c r="J169" s="57"/>
      <c r="K169" s="57"/>
    </row>
    <row r="170" spans="1:11" ht="18.75" x14ac:dyDescent="0.25">
      <c r="A170" s="38"/>
      <c r="B170" s="72"/>
      <c r="C170" s="28"/>
      <c r="D170" s="71"/>
      <c r="E170" s="39"/>
      <c r="G170" s="57"/>
      <c r="H170" s="58"/>
      <c r="I170" s="57"/>
      <c r="J170" s="57"/>
      <c r="K170" s="57"/>
    </row>
    <row r="171" spans="1:11" ht="19.5" x14ac:dyDescent="0.3">
      <c r="A171" s="75" t="s">
        <v>81</v>
      </c>
      <c r="B171" s="72"/>
      <c r="C171" s="28"/>
      <c r="D171" s="71"/>
      <c r="E171" s="39"/>
      <c r="G171" s="57"/>
      <c r="H171" s="58"/>
      <c r="I171" s="57"/>
      <c r="J171" s="57"/>
      <c r="K171" s="57"/>
    </row>
    <row r="172" spans="1:11" ht="18.75" x14ac:dyDescent="0.25">
      <c r="A172" s="38" t="s">
        <v>82</v>
      </c>
      <c r="B172" s="72"/>
      <c r="C172" s="28"/>
      <c r="D172" s="71"/>
      <c r="E172" s="39"/>
      <c r="G172" s="57"/>
      <c r="H172" s="58"/>
      <c r="I172" s="57"/>
      <c r="J172" s="57"/>
      <c r="K172" s="57"/>
    </row>
    <row r="173" spans="1:11" ht="18.75" x14ac:dyDescent="0.25">
      <c r="A173" s="38"/>
      <c r="B173" s="72"/>
      <c r="C173" s="28"/>
      <c r="D173" s="71"/>
      <c r="E173" s="39"/>
      <c r="G173" s="57"/>
      <c r="H173" s="58"/>
      <c r="I173" s="57"/>
      <c r="J173" s="57"/>
      <c r="K173" s="57"/>
    </row>
    <row r="174" spans="1:11" ht="18.75" x14ac:dyDescent="0.25">
      <c r="A174" s="38" t="s">
        <v>83</v>
      </c>
      <c r="B174" s="72"/>
      <c r="C174" s="28" t="s">
        <v>97</v>
      </c>
      <c r="D174" s="71">
        <v>0</v>
      </c>
      <c r="E174" s="28" t="s">
        <v>97</v>
      </c>
      <c r="G174" s="57"/>
      <c r="H174" s="58"/>
      <c r="I174" s="57"/>
      <c r="J174" s="57"/>
      <c r="K174" s="57"/>
    </row>
    <row r="175" spans="1:11" ht="18.75" x14ac:dyDescent="0.25">
      <c r="A175" s="38" t="s">
        <v>84</v>
      </c>
      <c r="B175" s="72"/>
      <c r="C175" s="28" t="s">
        <v>97</v>
      </c>
      <c r="D175" s="71">
        <v>0</v>
      </c>
      <c r="E175" s="28" t="s">
        <v>97</v>
      </c>
      <c r="G175" s="57"/>
      <c r="H175" s="58"/>
      <c r="I175" s="57"/>
      <c r="J175" s="57"/>
      <c r="K175" s="57"/>
    </row>
    <row r="176" spans="1:11" ht="18.75" x14ac:dyDescent="0.25">
      <c r="A176" s="76"/>
      <c r="B176" s="72"/>
      <c r="C176" s="28"/>
      <c r="D176" s="71"/>
      <c r="E176" s="39"/>
      <c r="G176" s="57"/>
      <c r="H176" s="58"/>
      <c r="I176" s="57"/>
      <c r="J176" s="57"/>
      <c r="K176" s="57"/>
    </row>
    <row r="177" spans="1:11" ht="19.5" x14ac:dyDescent="0.3">
      <c r="A177" s="48" t="s">
        <v>98</v>
      </c>
      <c r="B177" s="77"/>
      <c r="C177" s="28"/>
      <c r="D177" s="71"/>
      <c r="E177" s="78"/>
      <c r="G177" s="57"/>
      <c r="H177" s="58"/>
      <c r="I177" s="57"/>
      <c r="J177" s="57"/>
      <c r="K177" s="57"/>
    </row>
    <row r="178" spans="1:11" ht="18.75" x14ac:dyDescent="0.25">
      <c r="A178" s="49" t="s">
        <v>99</v>
      </c>
      <c r="B178" s="72"/>
      <c r="C178" s="28"/>
      <c r="D178" s="71"/>
      <c r="E178" s="78"/>
      <c r="G178" s="57"/>
      <c r="H178" s="58"/>
      <c r="I178" s="57"/>
      <c r="J178" s="57"/>
      <c r="K178" s="57"/>
    </row>
    <row r="179" spans="1:11" ht="18.75" x14ac:dyDescent="0.25">
      <c r="A179" s="49"/>
      <c r="B179" s="72"/>
      <c r="C179" s="28"/>
      <c r="D179" s="71"/>
      <c r="E179" s="78"/>
      <c r="G179" s="57"/>
      <c r="H179" s="58"/>
      <c r="I179" s="57"/>
      <c r="J179" s="57"/>
      <c r="K179" s="57"/>
    </row>
    <row r="180" spans="1:11" ht="19.5" x14ac:dyDescent="0.3">
      <c r="A180" s="47" t="s">
        <v>61</v>
      </c>
      <c r="B180" s="72"/>
      <c r="C180" s="28"/>
      <c r="D180" s="71"/>
      <c r="E180" s="78"/>
      <c r="G180" s="57"/>
      <c r="H180" s="58"/>
      <c r="I180" s="57"/>
      <c r="J180" s="57"/>
      <c r="K180" s="57"/>
    </row>
    <row r="181" spans="1:11" ht="19.5" x14ac:dyDescent="0.3">
      <c r="A181" s="47"/>
      <c r="B181" s="72"/>
      <c r="C181" s="28"/>
      <c r="D181" s="71"/>
      <c r="E181" s="78"/>
      <c r="G181" s="57"/>
      <c r="H181" s="58"/>
      <c r="I181" s="57"/>
      <c r="J181" s="57"/>
      <c r="K181" s="57"/>
    </row>
    <row r="182" spans="1:11" ht="19.5" x14ac:dyDescent="0.3">
      <c r="A182" s="48" t="s">
        <v>87</v>
      </c>
      <c r="B182" s="72" t="s">
        <v>88</v>
      </c>
      <c r="C182" s="28">
        <v>111.11111111111111</v>
      </c>
      <c r="D182" s="71">
        <v>0</v>
      </c>
      <c r="E182" s="39">
        <f>ROUND(C182-C182*D182/100,0)</f>
        <v>111</v>
      </c>
      <c r="G182" s="57"/>
      <c r="H182" s="58"/>
      <c r="I182" s="57"/>
      <c r="J182" s="57"/>
      <c r="K182" s="57"/>
    </row>
    <row r="183" spans="1:11" ht="19.5" x14ac:dyDescent="0.3">
      <c r="A183" s="48"/>
      <c r="B183" s="72"/>
      <c r="C183" s="28"/>
      <c r="D183" s="71"/>
      <c r="E183" s="39"/>
      <c r="G183" s="57"/>
      <c r="H183" s="57"/>
      <c r="I183" s="57"/>
      <c r="J183" s="57"/>
      <c r="K183" s="57"/>
    </row>
    <row r="184" spans="1:11" ht="19.5" x14ac:dyDescent="0.3">
      <c r="A184" s="48" t="s">
        <v>89</v>
      </c>
      <c r="B184" s="72"/>
      <c r="C184" s="28"/>
      <c r="D184" s="71"/>
      <c r="E184" s="39"/>
      <c r="G184" s="57"/>
      <c r="H184" s="57"/>
      <c r="I184" s="57"/>
      <c r="J184" s="57"/>
      <c r="K184" s="57"/>
    </row>
    <row r="185" spans="1:11" ht="18.75" x14ac:dyDescent="0.25">
      <c r="A185" s="76"/>
      <c r="B185" s="72"/>
      <c r="C185" s="28"/>
      <c r="D185" s="71"/>
      <c r="E185" s="39"/>
      <c r="G185" s="57"/>
      <c r="H185" s="57"/>
      <c r="I185" s="57"/>
      <c r="J185" s="57"/>
      <c r="K185" s="57"/>
    </row>
    <row r="186" spans="1:11" ht="19.5" x14ac:dyDescent="0.3">
      <c r="A186" s="79" t="s">
        <v>90</v>
      </c>
      <c r="B186" s="72"/>
      <c r="C186" s="28"/>
      <c r="D186" s="71"/>
      <c r="E186" s="39"/>
    </row>
    <row r="187" spans="1:11" ht="15.75" thickBot="1" x14ac:dyDescent="0.3"/>
    <row r="188" spans="1:11" ht="21.75" x14ac:dyDescent="0.3">
      <c r="A188" s="16" t="s">
        <v>100</v>
      </c>
      <c r="B188" s="62"/>
      <c r="C188" s="63"/>
      <c r="D188" s="64"/>
      <c r="E188" s="65"/>
    </row>
    <row r="189" spans="1:11" ht="19.5" x14ac:dyDescent="0.3">
      <c r="A189" s="21" t="s">
        <v>13</v>
      </c>
      <c r="B189" s="85">
        <v>2025</v>
      </c>
      <c r="C189" s="23"/>
      <c r="D189" s="67"/>
      <c r="E189" s="86"/>
    </row>
    <row r="190" spans="1:11" ht="19.5" x14ac:dyDescent="0.3">
      <c r="A190" s="87" t="s">
        <v>101</v>
      </c>
      <c r="B190" s="88"/>
      <c r="C190" s="28"/>
      <c r="D190" s="71"/>
      <c r="E190" s="78"/>
    </row>
    <row r="191" spans="1:11" ht="19.5" x14ac:dyDescent="0.3">
      <c r="A191" s="89" t="s">
        <v>102</v>
      </c>
      <c r="B191" s="88" t="s">
        <v>103</v>
      </c>
      <c r="C191" s="28"/>
      <c r="D191" s="71"/>
      <c r="E191" s="78"/>
    </row>
    <row r="192" spans="1:11" ht="19.5" x14ac:dyDescent="0.3">
      <c r="A192" s="90" t="s">
        <v>104</v>
      </c>
      <c r="B192" s="88"/>
      <c r="C192" s="28"/>
      <c r="D192" s="71"/>
      <c r="E192" s="78"/>
    </row>
    <row r="193" spans="1:9" ht="19.5" x14ac:dyDescent="0.3">
      <c r="A193" s="26"/>
      <c r="B193" s="88"/>
      <c r="C193" s="28"/>
      <c r="D193" s="71"/>
      <c r="E193" s="78"/>
    </row>
    <row r="194" spans="1:9" ht="19.5" x14ac:dyDescent="0.3">
      <c r="A194" s="91" t="s">
        <v>21</v>
      </c>
      <c r="B194" s="92"/>
      <c r="C194" s="93"/>
      <c r="D194" s="24"/>
      <c r="E194" s="68"/>
    </row>
    <row r="195" spans="1:9" ht="19.5" x14ac:dyDescent="0.3">
      <c r="A195" s="38" t="s">
        <v>105</v>
      </c>
      <c r="B195" s="88" t="s">
        <v>106</v>
      </c>
      <c r="C195" s="94">
        <v>840</v>
      </c>
      <c r="D195" s="29">
        <v>10</v>
      </c>
      <c r="E195" s="39">
        <f t="shared" ref="E195:E202" si="1">ROUND(C195-C195*D195/100,0)</f>
        <v>756</v>
      </c>
      <c r="G195" s="57"/>
      <c r="H195" s="58"/>
      <c r="I195" s="57"/>
    </row>
    <row r="196" spans="1:9" ht="19.5" x14ac:dyDescent="0.3">
      <c r="A196" s="38" t="s">
        <v>107</v>
      </c>
      <c r="B196" s="72"/>
      <c r="C196" s="94">
        <v>880</v>
      </c>
      <c r="D196" s="29">
        <v>10</v>
      </c>
      <c r="E196" s="39">
        <f t="shared" si="1"/>
        <v>792</v>
      </c>
      <c r="G196" s="57"/>
      <c r="H196" s="58"/>
      <c r="I196" s="57"/>
    </row>
    <row r="197" spans="1:9" ht="19.5" x14ac:dyDescent="0.3">
      <c r="A197" s="38" t="s">
        <v>108</v>
      </c>
      <c r="B197" s="72"/>
      <c r="C197" s="94">
        <v>906.66666666666663</v>
      </c>
      <c r="D197" s="29">
        <v>10</v>
      </c>
      <c r="E197" s="39">
        <f t="shared" si="1"/>
        <v>816</v>
      </c>
      <c r="G197" s="57"/>
      <c r="H197" s="58"/>
      <c r="I197" s="57"/>
    </row>
    <row r="198" spans="1:9" ht="19.5" x14ac:dyDescent="0.3">
      <c r="A198" s="38" t="s">
        <v>109</v>
      </c>
      <c r="B198" s="72"/>
      <c r="C198" s="94">
        <v>1020</v>
      </c>
      <c r="D198" s="29">
        <v>10</v>
      </c>
      <c r="E198" s="39">
        <f t="shared" si="1"/>
        <v>918</v>
      </c>
      <c r="G198" s="57"/>
      <c r="H198" s="58"/>
      <c r="I198" s="57"/>
    </row>
    <row r="199" spans="1:9" ht="19.5" x14ac:dyDescent="0.3">
      <c r="A199" s="38" t="s">
        <v>110</v>
      </c>
      <c r="B199" s="72"/>
      <c r="C199" s="94">
        <v>1060</v>
      </c>
      <c r="D199" s="29">
        <v>10</v>
      </c>
      <c r="E199" s="39">
        <f t="shared" si="1"/>
        <v>954</v>
      </c>
      <c r="G199" s="57"/>
      <c r="H199" s="58"/>
      <c r="I199" s="57"/>
    </row>
    <row r="200" spans="1:9" ht="19.5" x14ac:dyDescent="0.3">
      <c r="A200" s="38" t="s">
        <v>111</v>
      </c>
      <c r="B200" s="72"/>
      <c r="C200" s="94">
        <v>1120</v>
      </c>
      <c r="D200" s="29">
        <v>10</v>
      </c>
      <c r="E200" s="39">
        <f t="shared" si="1"/>
        <v>1008</v>
      </c>
      <c r="G200" s="57"/>
      <c r="H200" s="58"/>
      <c r="I200" s="57"/>
    </row>
    <row r="201" spans="1:9" ht="19.5" x14ac:dyDescent="0.3">
      <c r="A201" s="38" t="s">
        <v>112</v>
      </c>
      <c r="B201" s="72"/>
      <c r="C201" s="94">
        <v>1146.6666666666667</v>
      </c>
      <c r="D201" s="29">
        <v>10</v>
      </c>
      <c r="E201" s="39">
        <f t="shared" si="1"/>
        <v>1032</v>
      </c>
      <c r="G201" s="57"/>
      <c r="H201" s="58"/>
      <c r="I201" s="57"/>
    </row>
    <row r="202" spans="1:9" ht="19.5" x14ac:dyDescent="0.3">
      <c r="A202" s="38" t="s">
        <v>113</v>
      </c>
      <c r="B202" s="72"/>
      <c r="C202" s="94">
        <v>1320</v>
      </c>
      <c r="D202" s="29">
        <v>10</v>
      </c>
      <c r="E202" s="39">
        <f t="shared" si="1"/>
        <v>1188</v>
      </c>
      <c r="G202" s="57"/>
      <c r="H202" s="58"/>
      <c r="I202" s="57"/>
    </row>
    <row r="203" spans="1:9" ht="19.5" x14ac:dyDescent="0.3">
      <c r="A203" s="75" t="s">
        <v>114</v>
      </c>
      <c r="B203" s="72"/>
      <c r="C203" s="94"/>
      <c r="D203" s="29"/>
      <c r="E203" s="39"/>
      <c r="G203" s="57"/>
      <c r="H203" s="58"/>
      <c r="I203" s="57"/>
    </row>
    <row r="204" spans="1:9" ht="18.75" x14ac:dyDescent="0.25">
      <c r="A204" s="75"/>
      <c r="B204" s="72"/>
      <c r="C204" s="94"/>
      <c r="D204" s="29"/>
      <c r="E204" s="39"/>
      <c r="G204" s="57"/>
      <c r="H204" s="58"/>
      <c r="I204" s="57"/>
    </row>
    <row r="205" spans="1:9" ht="19.5" x14ac:dyDescent="0.3">
      <c r="A205" s="38" t="s">
        <v>105</v>
      </c>
      <c r="B205" s="88" t="s">
        <v>115</v>
      </c>
      <c r="C205" s="94">
        <v>933.33333333333337</v>
      </c>
      <c r="D205" s="29">
        <v>10</v>
      </c>
      <c r="E205" s="39">
        <f t="shared" ref="E205:E212" si="2">ROUND(C205-C205*D205/100,0)</f>
        <v>840</v>
      </c>
      <c r="G205" s="57"/>
      <c r="H205" s="58"/>
      <c r="I205" s="57"/>
    </row>
    <row r="206" spans="1:9" ht="19.5" x14ac:dyDescent="0.3">
      <c r="A206" s="38" t="s">
        <v>107</v>
      </c>
      <c r="B206" s="72"/>
      <c r="C206" s="94">
        <v>1000</v>
      </c>
      <c r="D206" s="29">
        <v>10</v>
      </c>
      <c r="E206" s="39">
        <f t="shared" si="2"/>
        <v>900</v>
      </c>
      <c r="G206" s="57"/>
      <c r="H206" s="58"/>
      <c r="I206" s="57"/>
    </row>
    <row r="207" spans="1:9" ht="19.5" x14ac:dyDescent="0.3">
      <c r="A207" s="38" t="s">
        <v>108</v>
      </c>
      <c r="B207" s="72"/>
      <c r="C207" s="94">
        <v>1026.6666666666667</v>
      </c>
      <c r="D207" s="29">
        <v>10</v>
      </c>
      <c r="E207" s="39">
        <f t="shared" si="2"/>
        <v>924</v>
      </c>
      <c r="G207" s="57"/>
      <c r="H207" s="58"/>
      <c r="I207" s="57"/>
    </row>
    <row r="208" spans="1:9" ht="19.5" x14ac:dyDescent="0.3">
      <c r="A208" s="38" t="s">
        <v>109</v>
      </c>
      <c r="B208" s="72"/>
      <c r="C208" s="94">
        <v>1186.6666666666667</v>
      </c>
      <c r="D208" s="29">
        <v>10</v>
      </c>
      <c r="E208" s="39">
        <f t="shared" si="2"/>
        <v>1068</v>
      </c>
      <c r="G208" s="57"/>
      <c r="H208" s="58"/>
      <c r="I208" s="57"/>
    </row>
    <row r="209" spans="1:9" ht="19.5" x14ac:dyDescent="0.3">
      <c r="A209" s="38" t="s">
        <v>110</v>
      </c>
      <c r="B209" s="72"/>
      <c r="C209" s="94">
        <v>1246.6666666666667</v>
      </c>
      <c r="D209" s="29">
        <v>10</v>
      </c>
      <c r="E209" s="39">
        <f t="shared" si="2"/>
        <v>1122</v>
      </c>
      <c r="G209" s="57"/>
      <c r="H209" s="58"/>
      <c r="I209" s="57"/>
    </row>
    <row r="210" spans="1:9" ht="19.5" x14ac:dyDescent="0.3">
      <c r="A210" s="38" t="s">
        <v>111</v>
      </c>
      <c r="B210" s="72"/>
      <c r="C210" s="94">
        <v>1426.6666666666667</v>
      </c>
      <c r="D210" s="29">
        <v>10</v>
      </c>
      <c r="E210" s="39">
        <f t="shared" si="2"/>
        <v>1284</v>
      </c>
      <c r="G210" s="57"/>
      <c r="H210" s="58"/>
      <c r="I210" s="57"/>
    </row>
    <row r="211" spans="1:9" ht="19.5" x14ac:dyDescent="0.3">
      <c r="A211" s="38" t="s">
        <v>112</v>
      </c>
      <c r="B211" s="72"/>
      <c r="C211" s="94">
        <v>1500</v>
      </c>
      <c r="D211" s="29">
        <v>10</v>
      </c>
      <c r="E211" s="39">
        <f t="shared" si="2"/>
        <v>1350</v>
      </c>
      <c r="G211" s="57"/>
      <c r="H211" s="58"/>
      <c r="I211" s="57"/>
    </row>
    <row r="212" spans="1:9" ht="19.5" x14ac:dyDescent="0.3">
      <c r="A212" s="38" t="s">
        <v>113</v>
      </c>
      <c r="B212" s="72"/>
      <c r="C212" s="94">
        <v>1560</v>
      </c>
      <c r="D212" s="29">
        <v>10</v>
      </c>
      <c r="E212" s="39">
        <f t="shared" si="2"/>
        <v>1404</v>
      </c>
      <c r="G212" s="57"/>
      <c r="H212" s="58"/>
      <c r="I212" s="57"/>
    </row>
    <row r="213" spans="1:9" ht="18.75" x14ac:dyDescent="0.25">
      <c r="A213" s="95" t="s">
        <v>116</v>
      </c>
      <c r="B213" s="72"/>
      <c r="C213" s="94"/>
      <c r="D213" s="29"/>
      <c r="E213" s="39"/>
      <c r="G213" s="57"/>
      <c r="H213" s="58"/>
      <c r="I213" s="57"/>
    </row>
    <row r="214" spans="1:9" ht="19.5" x14ac:dyDescent="0.3">
      <c r="A214" s="75" t="s">
        <v>114</v>
      </c>
      <c r="B214" s="72"/>
      <c r="C214" s="94"/>
      <c r="D214" s="29"/>
      <c r="E214" s="39"/>
      <c r="G214" s="57"/>
      <c r="H214" s="58"/>
      <c r="I214" s="57"/>
    </row>
    <row r="215" spans="1:9" ht="18.75" x14ac:dyDescent="0.25">
      <c r="A215" s="75"/>
      <c r="B215" s="72"/>
      <c r="C215" s="94"/>
      <c r="D215" s="29"/>
      <c r="E215" s="39"/>
      <c r="G215" s="57"/>
      <c r="H215" s="58"/>
      <c r="I215" s="57"/>
    </row>
    <row r="216" spans="1:9" ht="19.5" x14ac:dyDescent="0.3">
      <c r="A216" s="38"/>
      <c r="B216" s="88" t="s">
        <v>117</v>
      </c>
      <c r="C216" s="94"/>
      <c r="D216" s="96" t="s">
        <v>118</v>
      </c>
      <c r="E216" s="39"/>
      <c r="G216" s="57"/>
      <c r="H216" s="58"/>
      <c r="I216" s="57"/>
    </row>
    <row r="217" spans="1:9" ht="18.75" x14ac:dyDescent="0.25">
      <c r="A217" s="97"/>
      <c r="B217" s="72"/>
      <c r="C217" s="98"/>
      <c r="D217" s="29"/>
      <c r="E217" s="78"/>
      <c r="G217" s="57"/>
      <c r="H217" s="105"/>
      <c r="I217" s="57"/>
    </row>
    <row r="218" spans="1:9" ht="19.5" x14ac:dyDescent="0.3">
      <c r="A218" s="99" t="s">
        <v>119</v>
      </c>
      <c r="B218" s="72"/>
      <c r="C218" s="100"/>
      <c r="D218" s="71"/>
      <c r="E218" s="78"/>
      <c r="G218" s="57"/>
      <c r="H218" s="105"/>
      <c r="I218" s="57"/>
    </row>
    <row r="219" spans="1:9" ht="19.5" x14ac:dyDescent="0.3">
      <c r="A219" s="76" t="s">
        <v>120</v>
      </c>
      <c r="B219" s="72"/>
      <c r="C219" s="100"/>
      <c r="D219" s="71"/>
      <c r="E219" s="78"/>
      <c r="G219" s="57"/>
      <c r="H219" s="105"/>
      <c r="I219" s="57"/>
    </row>
    <row r="220" spans="1:9" ht="18.75" x14ac:dyDescent="0.25">
      <c r="A220" s="99" t="s">
        <v>121</v>
      </c>
      <c r="B220" s="72"/>
      <c r="C220" s="100"/>
      <c r="D220" s="71"/>
      <c r="E220" s="78"/>
      <c r="G220" s="57"/>
      <c r="H220" s="105"/>
      <c r="I220" s="57"/>
    </row>
    <row r="221" spans="1:9" ht="18.75" x14ac:dyDescent="0.25">
      <c r="A221" s="99" t="s">
        <v>122</v>
      </c>
      <c r="B221" s="72"/>
      <c r="C221" s="100"/>
      <c r="D221" s="71"/>
      <c r="E221" s="78"/>
      <c r="G221" s="57"/>
      <c r="H221" s="105"/>
      <c r="I221" s="57"/>
    </row>
    <row r="222" spans="1:9" ht="18.75" x14ac:dyDescent="0.25">
      <c r="A222" s="101"/>
      <c r="B222" s="72"/>
      <c r="C222" s="100"/>
      <c r="D222" s="71"/>
      <c r="E222" s="78"/>
      <c r="G222" s="57"/>
      <c r="H222" s="105"/>
      <c r="I222" s="57"/>
    </row>
    <row r="223" spans="1:9" ht="19.5" x14ac:dyDescent="0.3">
      <c r="A223" s="47" t="s">
        <v>61</v>
      </c>
      <c r="B223" s="72"/>
      <c r="C223" s="100"/>
      <c r="D223" s="71"/>
      <c r="E223" s="78"/>
      <c r="G223" s="57"/>
      <c r="H223" s="105"/>
      <c r="I223" s="57"/>
    </row>
    <row r="224" spans="1:9" ht="19.5" x14ac:dyDescent="0.3">
      <c r="A224" s="47"/>
      <c r="B224" s="72"/>
      <c r="C224" s="100"/>
      <c r="D224" s="71"/>
      <c r="E224" s="78"/>
      <c r="G224" s="57"/>
      <c r="H224" s="105"/>
      <c r="I224" s="57"/>
    </row>
    <row r="225" spans="1:9" ht="19.5" x14ac:dyDescent="0.3">
      <c r="A225" s="76" t="s">
        <v>123</v>
      </c>
      <c r="B225" s="72"/>
      <c r="C225" s="100"/>
      <c r="D225" s="71"/>
      <c r="E225" s="78"/>
      <c r="G225" s="57"/>
      <c r="H225" s="105"/>
      <c r="I225" s="57"/>
    </row>
    <row r="226" spans="1:9" ht="19.5" x14ac:dyDescent="0.3">
      <c r="A226" s="79"/>
      <c r="B226" s="72"/>
      <c r="C226" s="100"/>
      <c r="D226" s="71"/>
      <c r="E226" s="78"/>
      <c r="G226" s="57"/>
      <c r="H226" s="105"/>
      <c r="I226" s="57"/>
    </row>
    <row r="227" spans="1:9" ht="19.5" x14ac:dyDescent="0.3">
      <c r="A227" s="48" t="s">
        <v>124</v>
      </c>
      <c r="B227" s="88"/>
      <c r="C227" s="28">
        <v>88.888888888888886</v>
      </c>
      <c r="D227" s="71">
        <v>0</v>
      </c>
      <c r="E227" s="39">
        <f>ROUND(C227-C227*D227/100,0)</f>
        <v>89</v>
      </c>
      <c r="G227" s="57"/>
      <c r="H227" s="58"/>
      <c r="I227" s="57"/>
    </row>
    <row r="228" spans="1:9" ht="19.5" x14ac:dyDescent="0.3">
      <c r="A228" s="48"/>
      <c r="B228" s="88"/>
      <c r="C228" s="94"/>
      <c r="D228" s="29"/>
      <c r="E228" s="39"/>
      <c r="G228" s="57"/>
      <c r="H228" s="58"/>
      <c r="I228" s="57"/>
    </row>
    <row r="229" spans="1:9" ht="18.75" x14ac:dyDescent="0.25">
      <c r="A229" s="97" t="s">
        <v>125</v>
      </c>
      <c r="B229" s="72"/>
      <c r="C229" s="98"/>
      <c r="D229" s="29" t="s">
        <v>126</v>
      </c>
      <c r="E229" s="78"/>
      <c r="G229" s="57"/>
      <c r="H229" s="105"/>
      <c r="I229" s="57"/>
    </row>
    <row r="230" spans="1:9" ht="18.75" x14ac:dyDescent="0.25">
      <c r="A230" s="97"/>
      <c r="B230" s="72"/>
      <c r="C230" s="98"/>
      <c r="D230" s="29"/>
      <c r="E230" s="78"/>
      <c r="G230" s="57"/>
      <c r="H230" s="105"/>
      <c r="I230" s="57"/>
    </row>
    <row r="231" spans="1:9" ht="19.5" x14ac:dyDescent="0.3">
      <c r="A231" s="21" t="s">
        <v>13</v>
      </c>
      <c r="B231" s="85">
        <v>2026</v>
      </c>
      <c r="C231" s="23"/>
      <c r="D231" s="67"/>
      <c r="E231" s="86"/>
      <c r="G231" s="57"/>
      <c r="H231" s="58"/>
      <c r="I231" s="57"/>
    </row>
    <row r="232" spans="1:9" ht="19.5" x14ac:dyDescent="0.3">
      <c r="A232" s="36" t="s">
        <v>21</v>
      </c>
      <c r="B232" s="88"/>
      <c r="C232" s="28"/>
      <c r="D232" s="71"/>
      <c r="E232" s="39"/>
      <c r="G232" s="57"/>
      <c r="H232" s="58"/>
      <c r="I232" s="57"/>
    </row>
    <row r="233" spans="1:9" ht="19.5" x14ac:dyDescent="0.3">
      <c r="A233" s="38" t="s">
        <v>105</v>
      </c>
      <c r="B233" s="88" t="s">
        <v>127</v>
      </c>
      <c r="C233" s="94">
        <v>806.66666666666663</v>
      </c>
      <c r="D233" s="29">
        <v>10</v>
      </c>
      <c r="E233" s="39">
        <f t="shared" ref="E233:E240" si="3">ROUND(C233-C233*D233/100,0)</f>
        <v>726</v>
      </c>
      <c r="G233" s="57"/>
      <c r="H233" s="58"/>
      <c r="I233" s="57"/>
    </row>
    <row r="234" spans="1:9" ht="19.5" x14ac:dyDescent="0.3">
      <c r="A234" s="38" t="s">
        <v>107</v>
      </c>
      <c r="B234" s="72"/>
      <c r="C234" s="94">
        <v>846.66666666666663</v>
      </c>
      <c r="D234" s="29">
        <v>10</v>
      </c>
      <c r="E234" s="39">
        <f t="shared" si="3"/>
        <v>762</v>
      </c>
      <c r="G234" s="57"/>
      <c r="H234" s="58"/>
      <c r="I234" s="57"/>
    </row>
    <row r="235" spans="1:9" ht="19.5" x14ac:dyDescent="0.3">
      <c r="A235" s="38" t="s">
        <v>108</v>
      </c>
      <c r="B235" s="72"/>
      <c r="C235" s="94">
        <v>913.33333333333337</v>
      </c>
      <c r="D235" s="29">
        <v>10</v>
      </c>
      <c r="E235" s="39">
        <f t="shared" si="3"/>
        <v>822</v>
      </c>
      <c r="G235" s="57"/>
      <c r="H235" s="58"/>
      <c r="I235" s="57"/>
    </row>
    <row r="236" spans="1:9" ht="19.5" x14ac:dyDescent="0.3">
      <c r="A236" s="38" t="s">
        <v>109</v>
      </c>
      <c r="B236" s="72"/>
      <c r="C236" s="94">
        <v>1060</v>
      </c>
      <c r="D236" s="29">
        <v>10</v>
      </c>
      <c r="E236" s="39">
        <f t="shared" si="3"/>
        <v>954</v>
      </c>
      <c r="G236" s="57"/>
      <c r="H236" s="58"/>
      <c r="I236" s="57"/>
    </row>
    <row r="237" spans="1:9" ht="19.5" x14ac:dyDescent="0.3">
      <c r="A237" s="38" t="s">
        <v>110</v>
      </c>
      <c r="B237" s="72"/>
      <c r="C237" s="94">
        <v>1106.6666666666667</v>
      </c>
      <c r="D237" s="29">
        <v>10</v>
      </c>
      <c r="E237" s="39">
        <f t="shared" si="3"/>
        <v>996</v>
      </c>
      <c r="G237" s="57"/>
      <c r="H237" s="58"/>
      <c r="I237" s="57"/>
    </row>
    <row r="238" spans="1:9" ht="19.5" x14ac:dyDescent="0.3">
      <c r="A238" s="38" t="s">
        <v>111</v>
      </c>
      <c r="B238" s="72"/>
      <c r="C238" s="94">
        <v>1273.3333333333333</v>
      </c>
      <c r="D238" s="29">
        <v>10</v>
      </c>
      <c r="E238" s="39">
        <f t="shared" si="3"/>
        <v>1146</v>
      </c>
      <c r="G238" s="57"/>
      <c r="H238" s="58"/>
      <c r="I238" s="57"/>
    </row>
    <row r="239" spans="1:9" ht="19.5" x14ac:dyDescent="0.3">
      <c r="A239" s="38" t="s">
        <v>112</v>
      </c>
      <c r="B239" s="72"/>
      <c r="C239" s="94">
        <v>1326.6666666666667</v>
      </c>
      <c r="D239" s="29">
        <v>10</v>
      </c>
      <c r="E239" s="39">
        <f t="shared" si="3"/>
        <v>1194</v>
      </c>
      <c r="G239" s="57"/>
      <c r="H239" s="58"/>
      <c r="I239" s="57"/>
    </row>
    <row r="240" spans="1:9" ht="19.5" x14ac:dyDescent="0.3">
      <c r="A240" s="38" t="s">
        <v>113</v>
      </c>
      <c r="B240" s="72"/>
      <c r="C240" s="94">
        <v>1440</v>
      </c>
      <c r="D240" s="29">
        <v>10</v>
      </c>
      <c r="E240" s="39">
        <f t="shared" si="3"/>
        <v>1296</v>
      </c>
      <c r="G240" s="57"/>
      <c r="H240" s="58"/>
      <c r="I240" s="57"/>
    </row>
    <row r="241" spans="1:9" ht="19.5" x14ac:dyDescent="0.3">
      <c r="A241" s="75" t="s">
        <v>114</v>
      </c>
      <c r="B241" s="72"/>
      <c r="C241" s="94"/>
      <c r="D241" s="29"/>
      <c r="E241" s="39"/>
      <c r="G241" s="57"/>
      <c r="H241" s="58"/>
      <c r="I241" s="57"/>
    </row>
    <row r="242" spans="1:9" ht="18.75" x14ac:dyDescent="0.25">
      <c r="A242" s="75"/>
      <c r="B242" s="72"/>
      <c r="C242" s="94"/>
      <c r="D242" s="29"/>
      <c r="E242" s="39"/>
      <c r="G242" s="57"/>
      <c r="H242" s="58"/>
      <c r="I242" s="57"/>
    </row>
    <row r="243" spans="1:9" ht="19.5" x14ac:dyDescent="0.3">
      <c r="A243" s="38" t="s">
        <v>105</v>
      </c>
      <c r="B243" s="88" t="s">
        <v>128</v>
      </c>
      <c r="C243" s="94">
        <v>726.66666666666663</v>
      </c>
      <c r="D243" s="29">
        <v>10</v>
      </c>
      <c r="E243" s="39">
        <f t="shared" ref="E243:E250" si="4">ROUND(C243-C243*D243/100,0)</f>
        <v>654</v>
      </c>
      <c r="G243" s="57"/>
      <c r="H243" s="58"/>
      <c r="I243" s="57"/>
    </row>
    <row r="244" spans="1:9" ht="19.5" x14ac:dyDescent="0.3">
      <c r="A244" s="38" t="s">
        <v>107</v>
      </c>
      <c r="B244" s="72"/>
      <c r="C244" s="94">
        <v>753.33333333333337</v>
      </c>
      <c r="D244" s="29">
        <v>10</v>
      </c>
      <c r="E244" s="39">
        <f t="shared" si="4"/>
        <v>678</v>
      </c>
      <c r="G244" s="57"/>
      <c r="H244" s="58"/>
      <c r="I244" s="57"/>
    </row>
    <row r="245" spans="1:9" ht="19.5" x14ac:dyDescent="0.3">
      <c r="A245" s="38" t="s">
        <v>108</v>
      </c>
      <c r="B245" s="72"/>
      <c r="C245" s="94">
        <v>793.33333333333337</v>
      </c>
      <c r="D245" s="29">
        <v>10</v>
      </c>
      <c r="E245" s="39">
        <f t="shared" si="4"/>
        <v>714</v>
      </c>
      <c r="G245" s="57"/>
      <c r="H245" s="58"/>
      <c r="I245" s="57"/>
    </row>
    <row r="246" spans="1:9" ht="19.5" x14ac:dyDescent="0.3">
      <c r="A246" s="38" t="s">
        <v>109</v>
      </c>
      <c r="B246" s="72"/>
      <c r="C246" s="94">
        <v>853.33333333333337</v>
      </c>
      <c r="D246" s="29">
        <v>10</v>
      </c>
      <c r="E246" s="39">
        <f t="shared" si="4"/>
        <v>768</v>
      </c>
      <c r="G246" s="57"/>
      <c r="H246" s="58"/>
      <c r="I246" s="57"/>
    </row>
    <row r="247" spans="1:9" ht="19.5" x14ac:dyDescent="0.3">
      <c r="A247" s="38" t="s">
        <v>110</v>
      </c>
      <c r="B247" s="72"/>
      <c r="C247" s="94">
        <v>946.66666666666663</v>
      </c>
      <c r="D247" s="29">
        <v>10</v>
      </c>
      <c r="E247" s="39">
        <f t="shared" si="4"/>
        <v>852</v>
      </c>
      <c r="G247" s="57"/>
      <c r="H247" s="58"/>
      <c r="I247" s="57"/>
    </row>
    <row r="248" spans="1:9" ht="19.5" x14ac:dyDescent="0.3">
      <c r="A248" s="38" t="s">
        <v>111</v>
      </c>
      <c r="B248" s="72"/>
      <c r="C248" s="94">
        <v>993.33333333333337</v>
      </c>
      <c r="D248" s="29">
        <v>10</v>
      </c>
      <c r="E248" s="39">
        <f t="shared" si="4"/>
        <v>894</v>
      </c>
      <c r="G248" s="57"/>
      <c r="H248" s="58"/>
      <c r="I248" s="57"/>
    </row>
    <row r="249" spans="1:9" ht="19.5" x14ac:dyDescent="0.3">
      <c r="A249" s="38" t="s">
        <v>112</v>
      </c>
      <c r="B249" s="72"/>
      <c r="C249" s="94">
        <v>1046.6666666666667</v>
      </c>
      <c r="D249" s="29">
        <v>10</v>
      </c>
      <c r="E249" s="39">
        <f t="shared" si="4"/>
        <v>942</v>
      </c>
      <c r="G249" s="57"/>
      <c r="H249" s="58"/>
      <c r="I249" s="57"/>
    </row>
    <row r="250" spans="1:9" ht="19.5" x14ac:dyDescent="0.3">
      <c r="A250" s="38" t="s">
        <v>113</v>
      </c>
      <c r="B250" s="72"/>
      <c r="C250" s="94">
        <v>1073.3333333333333</v>
      </c>
      <c r="D250" s="29">
        <v>10</v>
      </c>
      <c r="E250" s="39">
        <f t="shared" si="4"/>
        <v>966</v>
      </c>
      <c r="G250" s="57"/>
      <c r="H250" s="58"/>
      <c r="I250" s="57"/>
    </row>
    <row r="251" spans="1:9" ht="19.5" x14ac:dyDescent="0.3">
      <c r="A251" s="75" t="s">
        <v>114</v>
      </c>
      <c r="B251" s="72"/>
      <c r="C251" s="94"/>
      <c r="D251" s="29"/>
      <c r="E251" s="39"/>
      <c r="G251" s="57"/>
      <c r="H251" s="58"/>
      <c r="I251" s="57"/>
    </row>
    <row r="252" spans="1:9" ht="18.75" x14ac:dyDescent="0.25">
      <c r="A252" s="75"/>
      <c r="B252" s="72"/>
      <c r="C252" s="94"/>
      <c r="D252" s="29"/>
      <c r="E252" s="39"/>
      <c r="G252" s="57"/>
      <c r="H252" s="58"/>
      <c r="I252" s="57"/>
    </row>
    <row r="253" spans="1:9" ht="19.5" x14ac:dyDescent="0.3">
      <c r="A253" s="38" t="s">
        <v>105</v>
      </c>
      <c r="B253" s="88" t="s">
        <v>129</v>
      </c>
      <c r="C253" s="94">
        <v>886.66666666666663</v>
      </c>
      <c r="D253" s="29">
        <v>10</v>
      </c>
      <c r="E253" s="39">
        <f t="shared" ref="E253:E260" si="5">ROUND(C253-C253*D253/100,0)</f>
        <v>798</v>
      </c>
      <c r="G253" s="57"/>
      <c r="H253" s="58"/>
      <c r="I253" s="57"/>
    </row>
    <row r="254" spans="1:9" ht="19.5" x14ac:dyDescent="0.3">
      <c r="A254" s="38" t="s">
        <v>107</v>
      </c>
      <c r="B254" s="72"/>
      <c r="C254" s="94">
        <v>940</v>
      </c>
      <c r="D254" s="29">
        <v>10</v>
      </c>
      <c r="E254" s="39">
        <f t="shared" si="5"/>
        <v>846</v>
      </c>
      <c r="G254" s="57"/>
      <c r="H254" s="58"/>
      <c r="I254" s="57"/>
    </row>
    <row r="255" spans="1:9" ht="19.5" x14ac:dyDescent="0.3">
      <c r="A255" s="38" t="s">
        <v>108</v>
      </c>
      <c r="B255" s="72"/>
      <c r="C255" s="94">
        <v>966.66666666666663</v>
      </c>
      <c r="D255" s="29">
        <v>10</v>
      </c>
      <c r="E255" s="39">
        <f t="shared" si="5"/>
        <v>870</v>
      </c>
      <c r="G255" s="57"/>
      <c r="H255" s="58"/>
      <c r="I255" s="57"/>
    </row>
    <row r="256" spans="1:9" ht="19.5" x14ac:dyDescent="0.3">
      <c r="A256" s="38" t="s">
        <v>109</v>
      </c>
      <c r="B256" s="72"/>
      <c r="C256" s="94">
        <v>1106.6666666666667</v>
      </c>
      <c r="D256" s="29">
        <v>10</v>
      </c>
      <c r="E256" s="39">
        <f t="shared" si="5"/>
        <v>996</v>
      </c>
      <c r="G256" s="57"/>
      <c r="H256" s="58"/>
      <c r="I256" s="57"/>
    </row>
    <row r="257" spans="1:9" ht="19.5" x14ac:dyDescent="0.3">
      <c r="A257" s="38" t="s">
        <v>110</v>
      </c>
      <c r="B257" s="72"/>
      <c r="C257" s="94">
        <v>1153.3333333333333</v>
      </c>
      <c r="D257" s="29">
        <v>10</v>
      </c>
      <c r="E257" s="39">
        <f t="shared" si="5"/>
        <v>1038</v>
      </c>
      <c r="G257" s="57"/>
      <c r="H257" s="58"/>
      <c r="I257" s="57"/>
    </row>
    <row r="258" spans="1:9" ht="19.5" x14ac:dyDescent="0.3">
      <c r="A258" s="38" t="s">
        <v>111</v>
      </c>
      <c r="B258" s="72"/>
      <c r="C258" s="94">
        <v>1273.3333333333333</v>
      </c>
      <c r="D258" s="29">
        <v>10</v>
      </c>
      <c r="E258" s="39">
        <f t="shared" si="5"/>
        <v>1146</v>
      </c>
      <c r="G258" s="57"/>
      <c r="H258" s="58"/>
      <c r="I258" s="57"/>
    </row>
    <row r="259" spans="1:9" ht="19.5" x14ac:dyDescent="0.3">
      <c r="A259" s="38" t="s">
        <v>112</v>
      </c>
      <c r="B259" s="72"/>
      <c r="C259" s="94">
        <v>1326.6666666666667</v>
      </c>
      <c r="D259" s="29">
        <v>10</v>
      </c>
      <c r="E259" s="39">
        <f t="shared" si="5"/>
        <v>1194</v>
      </c>
      <c r="G259" s="57"/>
      <c r="H259" s="58"/>
      <c r="I259" s="57"/>
    </row>
    <row r="260" spans="1:9" ht="19.5" x14ac:dyDescent="0.3">
      <c r="A260" s="38" t="s">
        <v>113</v>
      </c>
      <c r="B260" s="72"/>
      <c r="C260" s="94">
        <v>1453.3333333333333</v>
      </c>
      <c r="D260" s="29">
        <v>10</v>
      </c>
      <c r="E260" s="39">
        <f t="shared" si="5"/>
        <v>1308</v>
      </c>
      <c r="G260" s="57"/>
      <c r="H260" s="58"/>
      <c r="I260" s="57"/>
    </row>
    <row r="261" spans="1:9" ht="18.75" x14ac:dyDescent="0.25">
      <c r="A261" s="95" t="s">
        <v>130</v>
      </c>
      <c r="B261" s="72"/>
      <c r="C261" s="94"/>
      <c r="D261" s="29"/>
      <c r="E261" s="39"/>
      <c r="G261" s="57"/>
      <c r="H261" s="58"/>
      <c r="I261" s="57"/>
    </row>
    <row r="262" spans="1:9" ht="19.5" x14ac:dyDescent="0.3">
      <c r="A262" s="75" t="s">
        <v>114</v>
      </c>
      <c r="B262" s="72"/>
      <c r="C262" s="94"/>
      <c r="D262" s="29"/>
      <c r="E262" s="39"/>
      <c r="G262" s="57"/>
      <c r="H262" s="58"/>
      <c r="I262" s="57"/>
    </row>
    <row r="263" spans="1:9" ht="18.75" x14ac:dyDescent="0.25">
      <c r="A263" s="75"/>
      <c r="B263" s="72"/>
      <c r="C263" s="94"/>
      <c r="D263" s="29"/>
      <c r="E263" s="39"/>
      <c r="G263" s="57"/>
      <c r="H263" s="58"/>
      <c r="I263" s="57"/>
    </row>
    <row r="264" spans="1:9" ht="19.5" x14ac:dyDescent="0.3">
      <c r="A264" s="38"/>
      <c r="B264" s="88" t="s">
        <v>131</v>
      </c>
      <c r="C264" s="94"/>
      <c r="D264" s="96" t="s">
        <v>118</v>
      </c>
      <c r="E264" s="39"/>
      <c r="G264" s="57"/>
      <c r="H264" s="58"/>
      <c r="I264" s="57"/>
    </row>
    <row r="265" spans="1:9" ht="18.75" x14ac:dyDescent="0.25">
      <c r="A265" s="97"/>
      <c r="B265" s="72"/>
      <c r="C265" s="98"/>
      <c r="D265" s="29"/>
      <c r="E265" s="78"/>
      <c r="G265" s="57"/>
      <c r="H265" s="105"/>
      <c r="I265" s="57"/>
    </row>
    <row r="266" spans="1:9" ht="19.5" x14ac:dyDescent="0.3">
      <c r="A266" s="99" t="s">
        <v>119</v>
      </c>
      <c r="B266" s="72"/>
      <c r="C266" s="100"/>
      <c r="D266" s="71"/>
      <c r="E266" s="78"/>
      <c r="G266" s="57"/>
      <c r="H266" s="105"/>
      <c r="I266" s="57"/>
    </row>
    <row r="267" spans="1:9" ht="19.5" x14ac:dyDescent="0.3">
      <c r="A267" s="76" t="s">
        <v>120</v>
      </c>
      <c r="B267" s="72"/>
      <c r="C267" s="100"/>
      <c r="D267" s="71"/>
      <c r="E267" s="78"/>
      <c r="G267" s="57"/>
      <c r="H267" s="105"/>
      <c r="I267" s="57"/>
    </row>
    <row r="268" spans="1:9" ht="18.75" x14ac:dyDescent="0.25">
      <c r="A268" s="99" t="s">
        <v>121</v>
      </c>
      <c r="B268" s="72"/>
      <c r="C268" s="100"/>
      <c r="D268" s="71"/>
      <c r="E268" s="78"/>
      <c r="G268" s="57"/>
      <c r="H268" s="105"/>
      <c r="I268" s="57"/>
    </row>
    <row r="269" spans="1:9" ht="18.75" x14ac:dyDescent="0.25">
      <c r="A269" s="99" t="s">
        <v>122</v>
      </c>
      <c r="B269" s="72"/>
      <c r="C269" s="100"/>
      <c r="D269" s="71"/>
      <c r="E269" s="78"/>
      <c r="G269" s="57"/>
      <c r="H269" s="105"/>
      <c r="I269" s="57"/>
    </row>
    <row r="270" spans="1:9" ht="18.75" x14ac:dyDescent="0.25">
      <c r="A270" s="101"/>
      <c r="B270" s="72"/>
      <c r="C270" s="100"/>
      <c r="D270" s="71"/>
      <c r="E270" s="78"/>
      <c r="G270" s="57"/>
      <c r="H270" s="105"/>
      <c r="I270" s="57"/>
    </row>
    <row r="271" spans="1:9" ht="19.5" x14ac:dyDescent="0.3">
      <c r="A271" s="47" t="s">
        <v>61</v>
      </c>
      <c r="B271" s="72"/>
      <c r="C271" s="100"/>
      <c r="D271" s="71"/>
      <c r="E271" s="78"/>
      <c r="G271" s="57"/>
      <c r="H271" s="105"/>
      <c r="I271" s="57"/>
    </row>
    <row r="272" spans="1:9" ht="19.5" x14ac:dyDescent="0.3">
      <c r="A272" s="47"/>
      <c r="B272" s="72"/>
      <c r="C272" s="100"/>
      <c r="D272" s="71"/>
      <c r="E272" s="78"/>
      <c r="G272" s="57"/>
      <c r="H272" s="105"/>
      <c r="I272" s="57"/>
    </row>
    <row r="273" spans="1:9" ht="19.5" x14ac:dyDescent="0.3">
      <c r="A273" s="76" t="s">
        <v>123</v>
      </c>
      <c r="B273" s="72"/>
      <c r="C273" s="100"/>
      <c r="D273" s="71"/>
      <c r="E273" s="78"/>
      <c r="G273" s="57"/>
      <c r="H273" s="105"/>
      <c r="I273" s="57"/>
    </row>
    <row r="274" spans="1:9" ht="19.5" x14ac:dyDescent="0.3">
      <c r="A274" s="79"/>
      <c r="B274" s="72"/>
      <c r="C274" s="100"/>
      <c r="D274" s="71"/>
      <c r="E274" s="78"/>
      <c r="G274" s="57"/>
      <c r="H274" s="105"/>
      <c r="I274" s="57"/>
    </row>
    <row r="275" spans="1:9" ht="19.5" x14ac:dyDescent="0.3">
      <c r="A275" s="48" t="s">
        <v>124</v>
      </c>
      <c r="B275" s="88"/>
      <c r="C275" s="28">
        <v>88.888888888888886</v>
      </c>
      <c r="D275" s="71">
        <v>0</v>
      </c>
      <c r="E275" s="39">
        <f>ROUND(C275-C275*D275/100,0)</f>
        <v>89</v>
      </c>
      <c r="G275" s="57"/>
      <c r="H275" s="58"/>
      <c r="I275" s="57"/>
    </row>
    <row r="276" spans="1:9" ht="19.5" x14ac:dyDescent="0.3">
      <c r="A276" s="48"/>
      <c r="B276" s="88"/>
      <c r="C276" s="94"/>
      <c r="D276" s="29"/>
      <c r="E276" s="39"/>
      <c r="G276" s="57"/>
      <c r="H276" s="57"/>
      <c r="I276" s="57"/>
    </row>
    <row r="277" spans="1:9" ht="18.75" x14ac:dyDescent="0.25">
      <c r="A277" s="97" t="s">
        <v>132</v>
      </c>
      <c r="B277" s="72"/>
      <c r="C277" s="98"/>
      <c r="D277" s="29" t="s">
        <v>126</v>
      </c>
      <c r="E277" s="78"/>
      <c r="G277" s="57"/>
      <c r="H277" s="57"/>
      <c r="I277" s="57"/>
    </row>
    <row r="278" spans="1:9" ht="19.5" thickBot="1" x14ac:dyDescent="0.3">
      <c r="A278" s="97"/>
      <c r="B278" s="72"/>
      <c r="C278" s="98"/>
      <c r="D278" s="29"/>
      <c r="E278" s="78"/>
    </row>
    <row r="279" spans="1:9" ht="20.25" x14ac:dyDescent="0.35">
      <c r="A279" s="54" t="s">
        <v>67</v>
      </c>
      <c r="B279" s="102"/>
      <c r="C279" s="103"/>
      <c r="D279" s="103"/>
      <c r="E279" s="104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Oper4</dc:creator>
  <cp:lastModifiedBy>german lucero</cp:lastModifiedBy>
  <dcterms:created xsi:type="dcterms:W3CDTF">2025-10-07T18:55:48Z</dcterms:created>
  <dcterms:modified xsi:type="dcterms:W3CDTF">2025-10-23T19:28:38Z</dcterms:modified>
</cp:coreProperties>
</file>