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c/Library/Caches/com.binarynights.ForkLift-3/FileCache/E96173D8-3EED-4DF6-ADEE-CEC088786AFD/"/>
    </mc:Choice>
  </mc:AlternateContent>
  <xr:revisionPtr revIDLastSave="0" documentId="13_ncr:1_{078E6BBF-90A3-AF48-A3B3-7171982714DF}" xr6:coauthVersionLast="47" xr6:coauthVersionMax="47" xr10:uidLastSave="{00000000-0000-0000-0000-000000000000}"/>
  <bookViews>
    <workbookView xWindow="0" yWindow="0" windowWidth="38400" windowHeight="21600" xr2:uid="{FA5E3B79-51E1-D242-9C73-85FC4654F2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Y6" i="1"/>
  <c r="Y152" i="1" s="1"/>
  <c r="Y5" i="1"/>
  <c r="Y4" i="1"/>
  <c r="Y3" i="1"/>
  <c r="Y2" i="1"/>
  <c r="X6" i="1"/>
  <c r="X152" i="1" s="1"/>
  <c r="X5" i="1"/>
  <c r="X4" i="1"/>
  <c r="X3" i="1"/>
  <c r="X2" i="1"/>
  <c r="W6" i="1"/>
  <c r="W152" i="1" s="1"/>
  <c r="W5" i="1"/>
  <c r="W4" i="1"/>
  <c r="W3" i="1"/>
  <c r="W2" i="1"/>
  <c r="V6" i="1"/>
  <c r="V152" i="1" s="1"/>
  <c r="V5" i="1"/>
  <c r="V4" i="1"/>
  <c r="V3" i="1"/>
  <c r="V2" i="1"/>
  <c r="U6" i="1"/>
  <c r="U152" i="1" s="1"/>
  <c r="U5" i="1"/>
  <c r="U4" i="1"/>
  <c r="U3" i="1"/>
  <c r="U2" i="1"/>
  <c r="T2" i="1"/>
  <c r="T6" i="1"/>
  <c r="T152" i="1" s="1"/>
  <c r="T5" i="1"/>
  <c r="T4" i="1"/>
  <c r="T3" i="1"/>
</calcChain>
</file>

<file path=xl/sharedStrings.xml><?xml version="1.0" encoding="utf-8"?>
<sst xmlns="http://schemas.openxmlformats.org/spreadsheetml/2006/main" count="166" uniqueCount="166">
  <si>
    <t>AM_SM_010_170211_AM_SM_010_resample_x16_220302_native_rms_rsl_tlink_30mm_left.txt</t>
  </si>
  <si>
    <t>AM_SM_010_170211_AM_SM_010_resample_x2_220302_native_rms_rsl_tlink_30mm_left.txt</t>
  </si>
  <si>
    <t>AM_SM_010_170211_AM_SM_010_resample_x4_220302_native_rms_rsl_tlink_30mm_left.txt</t>
  </si>
  <si>
    <t>AM_SM_010_170211_AM_SM_010_resample_x8_220302_native_rms_rsl_tlink_30mm_left.txt</t>
  </si>
  <si>
    <t>AM_SM_035_170401_AM_SM_035_resample_x16_220302_native_rms_rsl_tlink_30mm_left.txt</t>
  </si>
  <si>
    <t>AM_SM_035_170401_AM_SM_035_resample_x2_220302_native_rms_rsl_tlink_30mm_left.txt</t>
  </si>
  <si>
    <t>AM_SM_035_170401_AM_SM_035_resample_x4_220302_native_rms_rsl_tlink_30mm_left.txt</t>
  </si>
  <si>
    <t>AM_SM_088_151124_AM_SM_088_resample_x16_220302_native_rms_rsl_tlink_30mm_left.txt</t>
  </si>
  <si>
    <t>AM_SM_088_151124_AM_SM_088_resample_x2_220302_native_rms_rsl_tlink_30mm_left.txt</t>
  </si>
  <si>
    <t>AM_SM_088_151124_AM_SM_088_resample_x4_220302_native_rms_rsl_tlink_30mm_left.txt</t>
  </si>
  <si>
    <t>AM_SM_088_151124_AM_SM_088_resample_x8_220302_native_rms_rsl_tlink_30mm_left.txt</t>
  </si>
  <si>
    <t>ASBD_17_26_171115_ASBD_17_26_resample_x16_220302_native_rms_rsl_tlink_30mm_left.txt</t>
  </si>
  <si>
    <t>ASBD_17_26_171115_ASBD_17_26_resample_x2_220302_native_rms_rsl_tlink_30mm_left.txt</t>
  </si>
  <si>
    <t>ASBD_17_26_171115_ASBD_17_26_resample_x4_220302_native_rms_rsl_tlink_30mm_left.txt</t>
  </si>
  <si>
    <t>ASBD_17_26_171115_ASBD_17_26_resample_x8_220302_native_rms_rsl_tlink_30mm_left.txt</t>
  </si>
  <si>
    <t>IDEA_005_150120_IDEA_005_150120_x16_mnc_220302_native_rms_rsl_tlink_30mm_left.txt</t>
  </si>
  <si>
    <t>IDEA_005_150120_IDEA_005_150120_x2_mnc_220302_native_rms_rsl_tlink_30mm_left.txt</t>
  </si>
  <si>
    <t>IDEA_005_150120_IDEA_005_150120_x4_mnc_220302_native_rms_rsl_tlink_30mm_left.txt</t>
  </si>
  <si>
    <t>IDEA_1001_190202_IDEA_1001_190202_x16_mnc_220302_native_rms_rsl_tlink_30mm_left.txt</t>
  </si>
  <si>
    <t>IDEA_1001_190202_IDEA_1001_190202_x2_mnc_220302_native_rms_rsl_tlink_30mm_left.txt</t>
  </si>
  <si>
    <t>IDEA_1001_190202_IDEA_1001_190202_x4_mnc_220302_native_rms_rsl_tlink_30mm_left.txt</t>
  </si>
  <si>
    <t>IDEA_1001_190202_IDEA_1001_190202_x8_mnc_220302_native_rms_rsl_tlink_30mm_left.txt</t>
  </si>
  <si>
    <t>IDEA_105_160227_IDEA_105_160227_x16_mnc_220302_native_rms_rsl_tlink_30mm_left.txt</t>
  </si>
  <si>
    <t>IDEA_105_160227_IDEA_105_160227_x2_mnc_220302_native_rms_rsl_tlink_30mm_left.txt</t>
  </si>
  <si>
    <t>IDEA_105_160227_IDEA_105_160227_x4_mnc_220302_native_rms_rsl_tlink_30mm_left.txt</t>
  </si>
  <si>
    <t>IDEA_105_160227_IDEA_105_160227_x8_mnc_220302_native_rms_rsl_tlink_30mm_left.txt</t>
  </si>
  <si>
    <t>IDEA_1307_190204_IDEA_1307_190204_x2_mnc_220302_native_rms_rsl_tlink_30mm_left.txt</t>
  </si>
  <si>
    <t>IDEA_1307_190204_IDEA_1307_190204_x4_mnc_220302_native_rms_rsl_tlink_30mm_left.txt</t>
  </si>
  <si>
    <t>IDEA_1307_190204_IDEA_1307_190204_x8_mnc_220302_native_rms_rsl_tlink_30mm_left.txt</t>
  </si>
  <si>
    <t>IDEA_1404_190507_IDEA_1404_190507_x16_mnc_220302_native_rms_rsl_tlink_30mm_left.txt</t>
  </si>
  <si>
    <t>IDEA_1404_190507_IDEA_1404_190507_x2_mnc_220302_native_rms_rsl_tlink_30mm_left.txt</t>
  </si>
  <si>
    <t>IDEA_1404_190507_IDEA_1404_190507_x4_mnc_220302_native_rms_rsl_tlink_30mm_left.txt</t>
  </si>
  <si>
    <t>IDEA_1404_190507_IDEA_1404_190507_x8_mnc_220302_native_rms_rsl_tlink_30mm_left.txt</t>
  </si>
  <si>
    <t>IDEA_1781_200506_IDEA_1781_200506_x16_mnc_220302_native_rms_rsl_tlink_30mm_left.txt</t>
  </si>
  <si>
    <t>IDEA_1781_200506_IDEA_1781_200506_x2_mnc_220302_native_rms_rsl_tlink_30mm_left.txt</t>
  </si>
  <si>
    <t>IDEA_1781_200506_IDEA_1781_200506_x4_mnc_220302_native_rms_rsl_tlink_30mm_left.txt</t>
  </si>
  <si>
    <t>IDEA_1781_200506_IDEA_1781_200506_x8_mnc_220302_native_rms_rsl_tlink_30mm_left.txt</t>
  </si>
  <si>
    <t>IDEA_510_180225_IDEA_510_180225_x16_mnc_220302_native_rms_rsl_tlink_30mm_left.txt</t>
  </si>
  <si>
    <t>IDEA_510_180225_IDEA_510_180225_x2_mnc_220302_native_rms_rsl_tlink_30mm_left.txt</t>
  </si>
  <si>
    <t>IDEA_510_180225_IDEA_510_180225_x4_mnc_220302_native_rms_rsl_tlink_30mm_left.txt</t>
  </si>
  <si>
    <t>IDEA_510_180225_IDEA_510_180225_x8_mnc_220302_native_rms_rsl_tlink_30mm_left.txt</t>
  </si>
  <si>
    <t>IDEA_694_180223_IDEA_694_180223_x2_mnc_220302_native_rms_rsl_tlink_30mm_left.txt</t>
  </si>
  <si>
    <t>IDEA_694_180223_IDEA_694_180223_x4_mnc_220302_native_rms_rsl_tlink_30mm_left.txt</t>
  </si>
  <si>
    <t>IDEA_694_180223_IDEA_694_180223_x8_mnc_220302_native_rms_rsl_tlink_30mm_left.txt</t>
  </si>
  <si>
    <t>IDEA_710_180825_IDEA_710_180825_x16_mnc_220302_native_rms_rsl_tlink_30mm_left.txt</t>
  </si>
  <si>
    <t>IDEA_710_180825_IDEA_710_180825_x2_mnc_220302_native_rms_rsl_tlink_30mm_left.txt</t>
  </si>
  <si>
    <t>IDEA_710_180825_IDEA_710_180825_x4_mnc_220302_native_rms_rsl_tlink_30mm_left.txt</t>
  </si>
  <si>
    <t>IDEA_710_180825_IDEA_710_180825_x8_mnc_220302_native_rms_rsl_tlink_30mm_left.txt</t>
  </si>
  <si>
    <t>IDEA_738_180701_IDEA_738_180701_x16_mnc_220302_native_rms_rsl_tlink_30mm_left.txt</t>
  </si>
  <si>
    <t>IDEA_738_180701_IDEA_738_180701_x4_mnc_220302_native_rms_rsl_tlink_30mm_left.txt</t>
  </si>
  <si>
    <t>IDEA_738_180701_IDEA_738_180701_x8_mnc_220302_native_rms_rsl_tlink_30mm_left.txt</t>
  </si>
  <si>
    <t>IDEA_757_180520_IDEA_757_180520_x16_mnc_220302_native_rms_rsl_tlink_30mm_left.txt</t>
  </si>
  <si>
    <t>IDEA_757_180520_IDEA_757_180520_x2_mnc_220302_native_rms_rsl_tlink_30mm_left.txt</t>
  </si>
  <si>
    <t>IDEA_757_180520_IDEA_757_180520_x4_mnc_220302_native_rms_rsl_tlink_30mm_left.txt</t>
  </si>
  <si>
    <t>IDEA_757_180520_IDEA_757_180520_x8_mnc_220302_native_rms_rsl_tlink_30mm_left.txt</t>
  </si>
  <si>
    <t>IDEA_846_190127_IDEA_846_190127_x16_mnc_220302_native_rms_rsl_tlink_30mm_left.txt</t>
  </si>
  <si>
    <t>IDEA_846_190127_IDEA_846_190127_x2_mnc_220302_native_rms_rsl_tlink_30mm_left.txt</t>
  </si>
  <si>
    <t>IDEA_846_190127_IDEA_846_190127_x4_mnc_220302_native_rms_rsl_tlink_30mm_left.txt</t>
  </si>
  <si>
    <t>IDEA_846_190127_IDEA_846_190127_x8_mnc_220302_native_rms_rsl_tlink_30mm_left.txt</t>
  </si>
  <si>
    <t>IDEA_966_180828_IDEA_966_180828_x16_mnc_220302_native_rms_rsl_tlink_30mm_left.txt</t>
  </si>
  <si>
    <t>IDEA_966_180828_IDEA_966_180828_x2_mnc_220302_native_rms_rsl_tlink_30mm_left.txt</t>
  </si>
  <si>
    <t>IDEA_966_180828_IDEA_966_180828_x4_mnc_220302_native_rms_rsl_tlink_30mm_left.txt</t>
  </si>
  <si>
    <t>IDEA_966_180828_IDEA_966_180828_x8_mnc_220302_native_rms_rsl_tlink_30mm_left.txt</t>
  </si>
  <si>
    <t>NRCDB_004_150807_NRCDB_004_150807_x2_mnc_220302_native_rms_rsl_tlink_30mm_left.txt</t>
  </si>
  <si>
    <t>NRCDB_004_150807_NRCDB_004_150807_x4_mnc_220302_native_rms_rsl_tlink_30mm_left.txt</t>
  </si>
  <si>
    <t>NRCDB_004_150807_NRCDB_004_150807_x8_mnc_220302_native_rms_rsl_tlink_30mm_left.txt</t>
  </si>
  <si>
    <t>NRCDB_024_150919_NRCDB_024_150919_x16_mnc_220302_native_rms_rsl_tlink_30mm_left.txt</t>
  </si>
  <si>
    <t>NRCDB_024_150919_NRCDB_024_150919_x2_mnc_220302_native_rms_rsl_tlink_30mm_left.txt</t>
  </si>
  <si>
    <t>NRCDB_024_150919_NRCDB_024_150919_x4_mnc_220302_native_rms_rsl_tlink_30mm_left.txt</t>
  </si>
  <si>
    <t>NRCDB_024_150919_NRCDB_024_150919_x8_mnc_220302_native_rms_rsl_tlink_30mm_left.txt</t>
  </si>
  <si>
    <t>NRCDB_080_181216_NRCDB_080_181216_x16_mnc_220302_native_rms_rsl_tlink_30mm_left.txt</t>
  </si>
  <si>
    <t>NRCDB_080_181216_NRCDB_080_181216_x2_mnc_220302_native_rms_rsl_tlink_30mm_left.txt</t>
  </si>
  <si>
    <t>NRCDB_080_181216_NRCDB_080_181216_x4_mnc_220302_native_rms_rsl_tlink_30mm_left.txt</t>
  </si>
  <si>
    <t>NRCDB_080_181216_NRCDB_080_181216_x8_mnc_220302_native_rms_rsl_tlink_30mm_left.txt</t>
  </si>
  <si>
    <t>NRCDB_1172_181001_NRCDB_1172_181001_x16_mnc_220302_native_rms_rsl_tlink_30mm_left.txt</t>
  </si>
  <si>
    <t>NRCDB_1172_181001_NRCDB_1172_181001_x2_mnc_220302_native_rms_rsl_tlink_30mm_left.txt</t>
  </si>
  <si>
    <t>NRCDB_1172_181001_NRCDB_1172_181001_x4_mnc_220302_native_rms_rsl_tlink_30mm_left.txt</t>
  </si>
  <si>
    <t>NRCDB_1172_181001_NRCDB_1172_181001_x8_mnc_220302_native_rms_rsl_tlink_30mm_left.txt</t>
  </si>
  <si>
    <t>NRCDB_1185_160812_NRCDB_1185_160812_x2_mnc_220302_native_rms_rsl_tlink_30mm_left.txt</t>
  </si>
  <si>
    <t>NRCDB_1185_160812_NRCDB_1185_160812_x4_mnc_220302_native_rms_rsl_tlink_30mm_left.txt</t>
  </si>
  <si>
    <t>NRCDB_1185_160812_NRCDB_1185_160812_x8_mnc_220302_native_rms_rsl_tlink_30mm_left.txt</t>
  </si>
  <si>
    <t>NRCDB_1275_180702_NRCDB_1275_180702_x16_mnc_220302_native_rms_rsl_tlink_30mm_left.txt</t>
  </si>
  <si>
    <t>NRCDB_1275_180702_NRCDB_1275_180702_x2_mnc_220302_native_rms_rsl_tlink_30mm_left.txt</t>
  </si>
  <si>
    <t>NRCDB_1275_180702_NRCDB_1275_180702_x4_mnc_220302_native_rms_rsl_tlink_30mm_left.txt</t>
  </si>
  <si>
    <t>NRCDB_1275_180702_NRCDB_1275_180702_x8_mnc_220302_native_rms_rsl_tlink_30mm_left.txt</t>
  </si>
  <si>
    <t>NRCDB_234_171021_NRCDB_234_171021_x2_mnc_220302_native_rms_rsl_tlink_30mm_left.txt</t>
  </si>
  <si>
    <t>NRCDB_234_171021_NRCDB_234_171021_x4_mnc_220302_native_rms_rsl_tlink_30mm_left.txt</t>
  </si>
  <si>
    <t>NRCDB_293_160405_NRCDB_293_160405_x16_mnc_220302_native_rms_rsl_tlink_30mm_left.txt</t>
  </si>
  <si>
    <t>NRCDB_293_160405_NRCDB_293_160405_x2_mnc_220302_native_rms_rsl_tlink_30mm_left.txt</t>
  </si>
  <si>
    <t>NRCDB_293_160405_NRCDB_293_160405_x4_mnc_220302_native_rms_rsl_tlink_30mm_left.txt</t>
  </si>
  <si>
    <t>NRCDB_293_160405_NRCDB_293_160405_x8_mnc_220302_native_rms_rsl_tlink_30mm_left.txt</t>
  </si>
  <si>
    <t>NRCDB_338_160416_NRCDB_338_160416_x16_mnc_220302_native_rms_rsl_tlink_30mm_left.txt</t>
  </si>
  <si>
    <t>NRCDB_338_160416_NRCDB_338_160416_x4_mnc_220302_native_rms_rsl_tlink_30mm_left.txt</t>
  </si>
  <si>
    <t>NRCDB_338_160416_NRCDB_338_160416_x8_mnc_220302_native_rms_rsl_tlink_30mm_left.txt</t>
  </si>
  <si>
    <t>NRCDB_379_160622_NRCDB_379_160622_x16_mnc_220302_native_rms_rsl_tlink_30mm_left.txt</t>
  </si>
  <si>
    <t>NRCDB_379_160622_NRCDB_379_160622_x2_mnc_220302_native_rms_rsl_tlink_30mm_left.txt</t>
  </si>
  <si>
    <t>NRCDB_379_160622_NRCDB_379_160622_x4_mnc_220302_native_rms_rsl_tlink_30mm_left.txt</t>
  </si>
  <si>
    <t>NRCDB_379_160622_NRCDB_379_160622_x8_mnc_220302_native_rms_rsl_tlink_30mm_left.txt</t>
  </si>
  <si>
    <t>NRCDB_530_160825_NRCDB_530_160825_x16_mnc_220302_native_rms_rsl_tlink_30mm_left.txt</t>
  </si>
  <si>
    <t>NRCDB_530_160825_NRCDB_530_160825_x2_mnc_220302_native_rms_rsl_tlink_30mm_left.txt</t>
  </si>
  <si>
    <t>NRCDB_530_160825_NRCDB_530_160825_x4_mnc_220302_native_rms_rsl_tlink_30mm_left.txt</t>
  </si>
  <si>
    <t>NRCDB_530_160825_NRCDB_530_160825_x8_mnc_220302_native_rms_rsl_tlink_30mm_left.txt</t>
  </si>
  <si>
    <t>NRCDB_592_151225_NRCDB_592_151225_x16_mnc_220302_native_rms_rsl_tlink_30mm_left.txt</t>
  </si>
  <si>
    <t>NRCDB_592_151225_NRCDB_592_151225_x2_mnc_220302_native_rms_rsl_tlink_30mm_left.txt</t>
  </si>
  <si>
    <t>NRCDB_592_151225_NRCDB_592_151225_x4_mnc_220302_native_rms_rsl_tlink_30mm_left.txt</t>
  </si>
  <si>
    <t>NRCDB_592_151225_NRCDB_592_151225_x8_mnc_220302_native_rms_rsl_tlink_30mm_left.txt</t>
  </si>
  <si>
    <t>NRCDB_769_170116_NRCDB_769_170116_x16_mnc_220302_native_rms_rsl_tlink_30mm_left.txt</t>
  </si>
  <si>
    <t>NRCDB_769_170116_NRCDB_769_170116_x2_mnc_220302_native_rms_rsl_tlink_30mm_left.txt</t>
  </si>
  <si>
    <t>NRCDB_769_170116_NRCDB_769_170116_x4_mnc_220302_native_rms_rsl_tlink_30mm_left.txt</t>
  </si>
  <si>
    <t>NRCDB_769_170116_NRCDB_769_170116_x8_mnc_220302_native_rms_rsl_tlink_30mm_left.txt</t>
  </si>
  <si>
    <t>Cingulate</t>
  </si>
  <si>
    <t>Cingulate_L</t>
  </si>
  <si>
    <t>Cingulate_R</t>
  </si>
  <si>
    <t>Frontal</t>
  </si>
  <si>
    <t>Frontal_L</t>
  </si>
  <si>
    <t>Frontal_R</t>
  </si>
  <si>
    <t>Parietal</t>
  </si>
  <si>
    <t>Parietal_L</t>
  </si>
  <si>
    <t>Parietal_R</t>
  </si>
  <si>
    <t>Temporal</t>
  </si>
  <si>
    <t>Temporal_L</t>
  </si>
  <si>
    <t>Temporal_R</t>
  </si>
  <si>
    <t>Occipital</t>
  </si>
  <si>
    <t>Occipital_L</t>
  </si>
  <si>
    <t>Occipital_R</t>
  </si>
  <si>
    <t>Global</t>
  </si>
  <si>
    <t>Global_L</t>
  </si>
  <si>
    <t>Global_R</t>
  </si>
  <si>
    <t>AM_SM_035_170401_AM_SM_035_resample_x8_220302_native_rms_rsl_tlink_30mm_left.txt</t>
    <phoneticPr fontId="1" type="noConversion"/>
  </si>
  <si>
    <t>AM_SM_010_170211_nuc_t1.mnc</t>
  </si>
  <si>
    <t>AM_SM_035_170401_nuc_t1.mnc</t>
  </si>
  <si>
    <t>AM_SM_088_151124_nuc_t1.mnc</t>
  </si>
  <si>
    <t>ASBD_17_26_171115_nuc_t1.mnc</t>
  </si>
  <si>
    <t>IDEA_005_150120_nuc_t1.mnc</t>
  </si>
  <si>
    <t>IDEA_1001_190202_nuc_t1.mnc</t>
  </si>
  <si>
    <t>IDEA_105_160227_nuc_t1.mnc</t>
  </si>
  <si>
    <t>IDEA_1307_190204_nuc_t1.mnc</t>
  </si>
  <si>
    <t>IDEA_1404_190507_nuc_t1.mnc</t>
  </si>
  <si>
    <t>IDEA_1781_200506_nuc_t1.mnc</t>
  </si>
  <si>
    <t>IDEA_510_180225_nuc_t1.mnc</t>
  </si>
  <si>
    <t>IDEA_694_180223_nuc_t1.mnc</t>
  </si>
  <si>
    <t>IDEA_710_180825_nuc_t1.mnc</t>
  </si>
  <si>
    <t>IDEA_738_180701_nuc_t1.mnc</t>
  </si>
  <si>
    <t>IDEA_757_180520_nuc_t1.mnc</t>
  </si>
  <si>
    <t>IDEA_846_190127_nuc_t1.mnc</t>
  </si>
  <si>
    <t>IDEA_966_180828_nuc_t1.mnc</t>
  </si>
  <si>
    <t>NRCDB_004_150807_nuc_t1.mnc</t>
  </si>
  <si>
    <t>NRCDB_024_150919_nuc_t1.mnc</t>
  </si>
  <si>
    <t>NRCDB_080_181216_nuc_t1.mnc</t>
  </si>
  <si>
    <t>NRCDB_1172_181001_nuc_t1.mnc</t>
  </si>
  <si>
    <t>NRCDB_1185_160812_nuc_t1.mnc</t>
  </si>
  <si>
    <t>NRCDB_1275_180702_nuc_t1.mnc</t>
  </si>
  <si>
    <t>NRCDB_234_171021_nuc_t1.mnc</t>
  </si>
  <si>
    <t>NRCDB_293_160405_nuc_t1.mnc</t>
  </si>
  <si>
    <t>NRCDB_338_160416_nuc_t1.mnc</t>
  </si>
  <si>
    <t>NRCDB_379_160622_nuc_t1.mnc</t>
  </si>
  <si>
    <t>NRCDB_530_160825_nuc_t1.mnc</t>
  </si>
  <si>
    <t>NRCDB_592_151225_nuc_t1.mnc</t>
  </si>
  <si>
    <t>NRCDB_769_170116_nuc_t1.mnc</t>
  </si>
  <si>
    <t>Cingulate-err</t>
    <phoneticPr fontId="1" type="noConversion"/>
  </si>
  <si>
    <t>Frontal-err</t>
    <phoneticPr fontId="1" type="noConversion"/>
  </si>
  <si>
    <t>Parietal-err</t>
    <phoneticPr fontId="1" type="noConversion"/>
  </si>
  <si>
    <t>Temporal-err</t>
    <phoneticPr fontId="1" type="noConversion"/>
  </si>
  <si>
    <t>Occipital-err</t>
    <phoneticPr fontId="1" type="noConversion"/>
  </si>
  <si>
    <t>Global-err</t>
    <phoneticPr fontId="1" type="noConversion"/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</si>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</sst>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0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4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NumberFormat="1" applyBorder="1">
      <alignment vertical="center"/>
    </xf>
    <xf numFmtId="0" fontId="3" fillId="3" borderId="1" xfId="0" applyFont="1" applyFill="1" applyBorder="1">
      <alignment vertical="center"/>
    </xf>
    <xf numFmtId="10" fontId="0" fillId="0" borderId="1" xfId="1" applyNumberFormat="1" applyFont="1" applyBorder="1">
      <alignment vertical="center"/>
    </xf>
  </cellXfs>
  <cellStyles count="2">
    <cellStyle name="Normal" xfId="0" builtinId="0"/>
    <cellStyle name="Percent" xfId="1" builtinId="5"/>
  </cellStyles>
  <dxfs count="81"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C495F-4353-544D-84BE-8431DD41C270}" name="표1" displayName="표1" ref="A1:Y152" totalsRowCount="1" headerRowDxfId="53" headerRowBorderDxfId="52" tableBorderDxfId="51" totalsRowBorderDxfId="50">
  <autoFilter ref="A1:Y151" xr:uid="{8A4C495F-4353-544D-84BE-8431DD41C270}"/>
  <sortState xmlns:xlrd2="http://schemas.microsoft.com/office/spreadsheetml/2017/richdata2" ref="A2:S151">
    <sortCondition descending="1" ref="A1:A151"/>
  </sortState>
  <tableColumns count="25">
    <tableColumn id="1" xr3:uid="{837AF7FA-C536-D64F-A427-37456B97B7EA}" name="name" dataDxfId="49" totalsRowDxfId="24"/>
    <tableColumn id="2" xr3:uid="{C1AD4A59-E691-1F46-8503-3B243184E90C}" name="Cingulate" dataDxfId="48" totalsRowDxfId="23"/>
    <tableColumn id="3" xr3:uid="{C263D2D2-6781-A04D-ABDE-89C4B1797B2B}" name="Cingulate_L" dataDxfId="47" totalsRowDxfId="22"/>
    <tableColumn id="4" xr3:uid="{65852A50-8993-0A4A-81F6-D137E80E9A69}" name="Cingulate_R" dataDxfId="46" totalsRowDxfId="21"/>
    <tableColumn id="5" xr3:uid="{FB9FDAD9-CD3A-B142-8294-BA8A81EB770F}" name="Frontal" dataDxfId="45" totalsRowDxfId="20"/>
    <tableColumn id="6" xr3:uid="{84D46475-C106-9C45-81AB-A51AB6E6A455}" name="Frontal_L" dataDxfId="44" totalsRowDxfId="19"/>
    <tableColumn id="7" xr3:uid="{1DDA0FDE-E49E-D04F-8F6A-A49BE0C4A6B8}" name="Frontal_R" dataDxfId="43" totalsRowDxfId="18"/>
    <tableColumn id="8" xr3:uid="{88F88653-4872-DE4F-8A9F-FB0C3FF09E80}" name="Parietal" dataDxfId="42" totalsRowDxfId="17"/>
    <tableColumn id="9" xr3:uid="{B2727567-0ED3-B245-813E-6F58D9D4D98E}" name="Parietal_L" dataDxfId="41" totalsRowDxfId="16"/>
    <tableColumn id="10" xr3:uid="{FCFF5082-2F57-6F4C-ABE5-7BE6F9E69CDA}" name="Parietal_R" dataDxfId="40" totalsRowDxfId="15"/>
    <tableColumn id="11" xr3:uid="{AD130E8C-B364-2241-A8D7-ABFC17560A66}" name="Temporal" dataDxfId="39" totalsRowDxfId="14"/>
    <tableColumn id="12" xr3:uid="{F9F9FCDD-BCC2-EC4C-9ECD-57E37FA50BA5}" name="Temporal_L" dataDxfId="38" totalsRowDxfId="13"/>
    <tableColumn id="13" xr3:uid="{523BB9C5-2A8E-2F4A-9F05-FD253ED1567D}" name="Temporal_R" dataDxfId="37" totalsRowDxfId="12"/>
    <tableColumn id="14" xr3:uid="{45693B4D-F676-1D44-9115-AA3310D54118}" name="Occipital" dataDxfId="36" totalsRowDxfId="11"/>
    <tableColumn id="15" xr3:uid="{B8A31647-CA10-C94A-A0C3-7774D47C9A7B}" name="Occipital_L" dataDxfId="35" totalsRowDxfId="10"/>
    <tableColumn id="16" xr3:uid="{AF4C8231-A6BA-744A-AB3E-F889D66FE8B5}" name="Occipital_R" dataDxfId="34" totalsRowDxfId="9"/>
    <tableColumn id="17" xr3:uid="{0BE7F86D-8EAC-394D-8D53-1AA2C09294E1}" name="Global" dataDxfId="33" totalsRowDxfId="8"/>
    <tableColumn id="18" xr3:uid="{84698E21-3C4C-BD4C-A171-BA037038B3D5}" name="Global_L" dataDxfId="32" totalsRowDxfId="7"/>
    <tableColumn id="19" xr3:uid="{F1BFBA31-9602-5140-A8AF-60A355111FF5}" name="Global_R" dataDxfId="31" totalsRowDxfId="6"/>
    <tableColumn id="20" xr3:uid="{95734CFE-5ED7-FA49-B8FC-E40D0FF970EB}" name="Cingulate-err" totalsRowFunction="custom" dataDxfId="30" totalsRowDxfId="5">
      <calculatedColumnFormula>ABS($B$2-B2)/$B$2</calculatedColumnFormula>
      <totalsRowFormula>SUBTOTAL(1,T3:T148)</totalsRowFormula>
    </tableColumn>
    <tableColumn id="21" xr3:uid="{B027DF3D-2523-5A47-B6D3-FB49A5584CCA}" name="Frontal-err" totalsRowFunction="custom" dataDxfId="29" totalsRowDxfId="4">
      <totalsRowFormula>SUBTOTAL(1,U3:U148)</totalsRowFormula>
    </tableColumn>
    <tableColumn id="22" xr3:uid="{BA7DB01A-3A96-3240-B734-D37E913B73CD}" name="Parietal-err" totalsRowFunction="custom" dataDxfId="28" totalsRowDxfId="3">
      <totalsRowFormula>SUBTOTAL(1,V3:V148)</totalsRowFormula>
    </tableColumn>
    <tableColumn id="23" xr3:uid="{1D2441CD-1F88-0640-AD6D-5F69B1796434}" name="Temporal-err" totalsRowFunction="custom" dataDxfId="27" totalsRowDxfId="2">
      <totalsRowFormula>SUBTOTAL(1,W3:W148)</totalsRowFormula>
    </tableColumn>
    <tableColumn id="24" xr3:uid="{931D01A6-7FA5-5247-86E6-6C8788E35428}" name="Occipital-err" totalsRowFunction="custom" dataDxfId="26" totalsRowDxfId="1">
      <totalsRowFormula>SUBTOTAL(1,X3:X148)</totalsRowFormula>
    </tableColumn>
    <tableColumn id="25" xr3:uid="{55006D4C-CC24-C343-8A52-71ADE64D7EC1}" name="Global-err" totalsRowFunction="custom" dataDxfId="25" totalsRowDxfId="0">
      <totalsRowFormula>SUBTOTAL(1,Y3:Y148)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D2A9-BDD3-F143-A782-CB7FCF9ED4CF}">
  <dimension ref="A1:AG158"/>
  <sheetViews>
    <sheetView tabSelected="1" workbookViewId="0">
      <selection activeCell="A2" sqref="A2"/>
    </sheetView>
  </sheetViews>
  <sheetFormatPr baseColWidth="10" defaultRowHeight="16" x14ac:dyDescent="0.2"/>
  <cols>
    <col min="1" max="1" width="109" customWidth="1"/>
    <col min="2" max="2" width="10.83203125" customWidth="1"/>
    <col min="3" max="3" width="12.5" hidden="1" customWidth="1"/>
    <col min="4" max="4" width="12.6640625" hidden="1" customWidth="1"/>
    <col min="6" max="7" width="0" hidden="1" customWidth="1"/>
    <col min="9" max="9" width="10.83203125" hidden="1" customWidth="1"/>
    <col min="10" max="10" width="11.1640625" hidden="1" customWidth="1"/>
    <col min="11" max="11" width="10.83203125" customWidth="1"/>
    <col min="12" max="12" width="12.5" hidden="1" customWidth="1"/>
    <col min="13" max="13" width="12.6640625" hidden="1" customWidth="1"/>
    <col min="15" max="15" width="11.6640625" hidden="1" customWidth="1"/>
    <col min="16" max="16" width="12" hidden="1" customWidth="1"/>
    <col min="18" max="19" width="0" hidden="1" customWidth="1"/>
    <col min="20" max="20" width="15.83203125" customWidth="1"/>
    <col min="21" max="21" width="12.6640625" bestFit="1" customWidth="1"/>
    <col min="22" max="22" width="13.33203125" bestFit="1" customWidth="1"/>
    <col min="23" max="23" width="14.83203125" bestFit="1" customWidth="1"/>
    <col min="24" max="24" width="14.1640625" bestFit="1" customWidth="1"/>
    <col min="25" max="25" width="13.83203125" customWidth="1"/>
    <col min="28" max="29" width="12.6640625" bestFit="1" customWidth="1"/>
    <col min="30" max="30" width="11.1640625" bestFit="1" customWidth="1"/>
    <col min="31" max="33" width="12.6640625" bestFit="1" customWidth="1"/>
  </cols>
  <sheetData>
    <row r="1" spans="1:25" x14ac:dyDescent="0.2">
      <c r="A1" s="1" t="s">
        <v>165</v>
      </c>
      <c r="B1" s="2" t="s">
        <v>110</v>
      </c>
      <c r="C1" s="2" t="s">
        <v>111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3" t="s">
        <v>159</v>
      </c>
      <c r="U1" s="3" t="s">
        <v>160</v>
      </c>
      <c r="V1" s="3" t="s">
        <v>161</v>
      </c>
      <c r="W1" s="3" t="s">
        <v>162</v>
      </c>
      <c r="X1" s="3" t="s">
        <v>163</v>
      </c>
      <c r="Y1" s="4" t="s">
        <v>164</v>
      </c>
    </row>
    <row r="2" spans="1:25" x14ac:dyDescent="0.2">
      <c r="A2" s="5" t="s">
        <v>158</v>
      </c>
      <c r="B2" s="6">
        <v>3.2948469999999999</v>
      </c>
      <c r="C2" s="6">
        <v>3.2057190000000002</v>
      </c>
      <c r="D2" s="7">
        <v>3.3839760000000001</v>
      </c>
      <c r="E2" s="6">
        <v>3.108403</v>
      </c>
      <c r="F2" s="6">
        <v>3.1507890000000001</v>
      </c>
      <c r="G2" s="6">
        <v>3.066017</v>
      </c>
      <c r="H2" s="6">
        <v>3.0380690000000001</v>
      </c>
      <c r="I2" s="6">
        <v>3.1231789999999999</v>
      </c>
      <c r="J2" s="6">
        <v>2.9529589999999999</v>
      </c>
      <c r="K2" s="6">
        <v>3.0844429999999998</v>
      </c>
      <c r="L2" s="6">
        <v>3.109</v>
      </c>
      <c r="M2" s="6">
        <v>3.0598860000000001</v>
      </c>
      <c r="N2" s="6">
        <v>2.9570090000000002</v>
      </c>
      <c r="O2" s="6">
        <v>2.949913</v>
      </c>
      <c r="P2" s="6">
        <v>2.964105</v>
      </c>
      <c r="Q2" s="6">
        <v>3.053544</v>
      </c>
      <c r="R2" s="6">
        <v>3.0856840000000001</v>
      </c>
      <c r="S2" s="6">
        <v>3.0214050000000001</v>
      </c>
      <c r="T2" s="8">
        <f>ABS(B2-B2)/B2</f>
        <v>0</v>
      </c>
      <c r="U2" s="8">
        <f>ABS(E2-E2)/E2</f>
        <v>0</v>
      </c>
      <c r="V2" s="8">
        <f>ABS(H2-H2)/H2</f>
        <v>0</v>
      </c>
      <c r="W2" s="8">
        <f>ABS(K2-K2)/K2</f>
        <v>0</v>
      </c>
      <c r="X2" s="8">
        <f>ABS(N2-N2)/N2</f>
        <v>0</v>
      </c>
      <c r="Y2" s="8">
        <f>ABS(Q2-Q2)/Q2</f>
        <v>0</v>
      </c>
    </row>
    <row r="3" spans="1:25" x14ac:dyDescent="0.2">
      <c r="A3" s="9" t="s">
        <v>109</v>
      </c>
      <c r="B3" s="8">
        <v>3.5223800000000001</v>
      </c>
      <c r="C3" s="8">
        <v>3.3052290000000002</v>
      </c>
      <c r="D3" s="8">
        <v>3.7395309999999999</v>
      </c>
      <c r="E3" s="8">
        <v>3.0215740000000002</v>
      </c>
      <c r="F3" s="8">
        <v>3.0750259999999998</v>
      </c>
      <c r="G3" s="8">
        <v>2.9681220000000001</v>
      </c>
      <c r="H3" s="8">
        <v>2.8706960000000001</v>
      </c>
      <c r="I3" s="8">
        <v>2.9738359999999999</v>
      </c>
      <c r="J3" s="8">
        <v>2.767557</v>
      </c>
      <c r="K3" s="8">
        <v>3.1754699999999998</v>
      </c>
      <c r="L3" s="8">
        <v>3.391445</v>
      </c>
      <c r="M3" s="8">
        <v>2.9594960000000001</v>
      </c>
      <c r="N3" s="8">
        <v>3.2464149999999998</v>
      </c>
      <c r="O3" s="8">
        <v>3.3210679999999999</v>
      </c>
      <c r="P3" s="8">
        <v>3.1717620000000002</v>
      </c>
      <c r="Q3" s="8">
        <v>3.0885560000000001</v>
      </c>
      <c r="R3" s="8">
        <v>3.1842410000000001</v>
      </c>
      <c r="S3" s="8">
        <v>2.9928710000000001</v>
      </c>
      <c r="T3" s="8">
        <f>ABS(B2-B3)/B2</f>
        <v>6.9057227846998734E-2</v>
      </c>
      <c r="U3" s="8">
        <f>ABS(E2-E3)/E2</f>
        <v>2.7933636661655461E-2</v>
      </c>
      <c r="V3" s="8">
        <f>ABS(H2-H3)/H2</f>
        <v>5.5091902125988579E-2</v>
      </c>
      <c r="W3" s="8">
        <f>ABS(K2-K3)/K2</f>
        <v>2.9511649266982718E-2</v>
      </c>
      <c r="X3" s="8">
        <f>ABS(N2-N3)/N2</f>
        <v>9.7871193493154596E-2</v>
      </c>
      <c r="Y3" s="8">
        <f>ABS(Q2-Q3)/Q2</f>
        <v>1.1466021121686815E-2</v>
      </c>
    </row>
    <row r="4" spans="1:25" x14ac:dyDescent="0.2">
      <c r="A4" s="9" t="s">
        <v>108</v>
      </c>
      <c r="B4" s="8">
        <v>3.2048130000000001</v>
      </c>
      <c r="C4" s="8">
        <v>3.1271629999999999</v>
      </c>
      <c r="D4" s="8">
        <v>3.282464</v>
      </c>
      <c r="E4" s="8">
        <v>2.9751289999999999</v>
      </c>
      <c r="F4" s="8">
        <v>2.9660660000000001</v>
      </c>
      <c r="G4" s="8">
        <v>2.9841920000000002</v>
      </c>
      <c r="H4" s="8">
        <v>2.8827500000000001</v>
      </c>
      <c r="I4" s="8">
        <v>2.9170120000000002</v>
      </c>
      <c r="J4" s="8">
        <v>2.8484889999999998</v>
      </c>
      <c r="K4" s="8">
        <v>3.0344359999999999</v>
      </c>
      <c r="L4" s="8">
        <v>3.040295</v>
      </c>
      <c r="M4" s="8">
        <v>3.0285769999999999</v>
      </c>
      <c r="N4" s="8">
        <v>2.9696570000000002</v>
      </c>
      <c r="O4" s="8">
        <v>2.900738</v>
      </c>
      <c r="P4" s="8">
        <v>3.0385749999999998</v>
      </c>
      <c r="Q4" s="8">
        <v>2.9710100000000002</v>
      </c>
      <c r="R4" s="8">
        <v>2.9559549999999999</v>
      </c>
      <c r="S4" s="8">
        <v>2.9860660000000001</v>
      </c>
      <c r="T4" s="8">
        <f>ABS(B2-B4)/B2</f>
        <v>2.7325699797289441E-2</v>
      </c>
      <c r="U4" s="8">
        <f>ABS(E2-E4)/E2</f>
        <v>4.2875392926850255E-2</v>
      </c>
      <c r="V4" s="8">
        <f>ABS(H2-H4)/H2</f>
        <v>5.1124250305045728E-2</v>
      </c>
      <c r="W4" s="8">
        <f>ABS(K2-K4)/K2</f>
        <v>1.6212651684599105E-2</v>
      </c>
      <c r="X4" s="8">
        <f>ABS(N2-N4)/N2</f>
        <v>4.277295064032606E-3</v>
      </c>
      <c r="Y4" s="8">
        <f>ABS(Q2-Q4)/Q2</f>
        <v>2.7028921148671801E-2</v>
      </c>
    </row>
    <row r="5" spans="1:25" x14ac:dyDescent="0.2">
      <c r="A5" s="9" t="s">
        <v>107</v>
      </c>
      <c r="B5" s="8">
        <v>3.3515350000000002</v>
      </c>
      <c r="C5" s="8">
        <v>3.2120470000000001</v>
      </c>
      <c r="D5" s="8">
        <v>3.4910230000000002</v>
      </c>
      <c r="E5" s="8">
        <v>3.115958</v>
      </c>
      <c r="F5" s="8">
        <v>3.182318</v>
      </c>
      <c r="G5" s="8">
        <v>3.0495990000000002</v>
      </c>
      <c r="H5" s="8">
        <v>3.0474540000000001</v>
      </c>
      <c r="I5" s="8">
        <v>3.1427860000000001</v>
      </c>
      <c r="J5" s="8">
        <v>2.9521220000000001</v>
      </c>
      <c r="K5" s="8">
        <v>3.136914</v>
      </c>
      <c r="L5" s="8">
        <v>3.2024180000000002</v>
      </c>
      <c r="M5" s="8">
        <v>3.0714100000000002</v>
      </c>
      <c r="N5" s="8">
        <v>3.0017809999999998</v>
      </c>
      <c r="O5" s="8">
        <v>2.9812560000000001</v>
      </c>
      <c r="P5" s="8">
        <v>3.0223070000000001</v>
      </c>
      <c r="Q5" s="8">
        <v>3.0802559999999999</v>
      </c>
      <c r="R5" s="8">
        <v>3.1264910000000001</v>
      </c>
      <c r="S5" s="8">
        <v>3.0340220000000002</v>
      </c>
      <c r="T5" s="8">
        <f>ABS(B2-B5)/B2</f>
        <v>1.7205047760943164E-2</v>
      </c>
      <c r="U5" s="8">
        <f>ABS(E2-E5)/E2</f>
        <v>2.430508528012609E-3</v>
      </c>
      <c r="V5" s="8">
        <f>ABS(H2-H5)/H2</f>
        <v>3.089133261950264E-3</v>
      </c>
      <c r="W5" s="8">
        <f>ABS(K2-K5)/K2</f>
        <v>1.701149932094714E-2</v>
      </c>
      <c r="X5" s="8">
        <f>ABS(N2-N5)/N2</f>
        <v>1.5140975221921741E-2</v>
      </c>
      <c r="Y5" s="8">
        <f>ABS(Q2-Q5)/Q2</f>
        <v>8.7478680510252507E-3</v>
      </c>
    </row>
    <row r="6" spans="1:25" x14ac:dyDescent="0.2">
      <c r="A6" s="9" t="s">
        <v>106</v>
      </c>
      <c r="B6" s="8">
        <v>3.4629810000000001</v>
      </c>
      <c r="C6" s="8">
        <v>3.5172150000000002</v>
      </c>
      <c r="D6" s="8">
        <v>3.408747</v>
      </c>
      <c r="E6" s="8">
        <v>3.1517309999999998</v>
      </c>
      <c r="F6" s="8">
        <v>3.177273</v>
      </c>
      <c r="G6" s="8">
        <v>3.1261890000000001</v>
      </c>
      <c r="H6" s="8">
        <v>2.9836279999999999</v>
      </c>
      <c r="I6" s="8">
        <v>3.0283549999999999</v>
      </c>
      <c r="J6" s="8">
        <v>2.9388999999999998</v>
      </c>
      <c r="K6" s="8">
        <v>3.2948179999999998</v>
      </c>
      <c r="L6" s="8">
        <v>3.5226060000000001</v>
      </c>
      <c r="M6" s="8">
        <v>3.0670310000000001</v>
      </c>
      <c r="N6" s="8">
        <v>3.4796969999999998</v>
      </c>
      <c r="O6" s="8">
        <v>3.5361410000000002</v>
      </c>
      <c r="P6" s="8">
        <v>3.4232520000000002</v>
      </c>
      <c r="Q6" s="8">
        <v>3.2387160000000002</v>
      </c>
      <c r="R6" s="8">
        <v>3.3143889999999998</v>
      </c>
      <c r="S6" s="8">
        <v>3.1630440000000002</v>
      </c>
      <c r="T6" s="8">
        <f>ABS(B2-B6)/B2</f>
        <v>5.1029380119926734E-2</v>
      </c>
      <c r="U6" s="8">
        <f>ABS(E2-E6)/E2</f>
        <v>1.393899053629784E-2</v>
      </c>
      <c r="V6" s="8">
        <f>ABS(H2-H6)/H2</f>
        <v>1.7919606170893478E-2</v>
      </c>
      <c r="W6" s="8">
        <f>ABS(K2-K6)/K2</f>
        <v>6.8205183237297629E-2</v>
      </c>
      <c r="X6" s="8">
        <f>ABS(N2-N6)/N2</f>
        <v>0.17676239740900335</v>
      </c>
      <c r="Y6" s="8">
        <f>ABS(Q2-Q6)/Q2</f>
        <v>6.0641667518136343E-2</v>
      </c>
    </row>
    <row r="7" spans="1:25" x14ac:dyDescent="0.2">
      <c r="A7" s="5" t="s">
        <v>157</v>
      </c>
      <c r="B7" s="6">
        <v>3.3295240000000002</v>
      </c>
      <c r="C7" s="6">
        <v>3.428588</v>
      </c>
      <c r="D7" s="7">
        <v>3.2304599999999999</v>
      </c>
      <c r="E7" s="6">
        <v>3.190137</v>
      </c>
      <c r="F7" s="6">
        <v>3.2103950000000001</v>
      </c>
      <c r="G7" s="6">
        <v>3.1698789999999999</v>
      </c>
      <c r="H7" s="6">
        <v>3.1177190000000001</v>
      </c>
      <c r="I7" s="6">
        <v>3.1710609999999999</v>
      </c>
      <c r="J7" s="6">
        <v>3.064378</v>
      </c>
      <c r="K7" s="6">
        <v>3.3055759999999998</v>
      </c>
      <c r="L7" s="6">
        <v>3.3361320000000001</v>
      </c>
      <c r="M7" s="6">
        <v>3.2750210000000002</v>
      </c>
      <c r="N7" s="6">
        <v>2.9683389999999998</v>
      </c>
      <c r="O7" s="6">
        <v>2.9749750000000001</v>
      </c>
      <c r="P7" s="6">
        <v>2.961703</v>
      </c>
      <c r="Q7" s="6">
        <v>3.1422479999999999</v>
      </c>
      <c r="R7" s="6">
        <v>3.1675879999999998</v>
      </c>
      <c r="S7" s="6">
        <v>3.1169069999999999</v>
      </c>
      <c r="T7" s="8">
        <f t="shared" ref="T7" si="0">ABS(B7-B7)/B7</f>
        <v>0</v>
      </c>
      <c r="U7" s="8">
        <f t="shared" ref="U7" si="1">ABS(E7-E7)/E7</f>
        <v>0</v>
      </c>
      <c r="V7" s="8">
        <f t="shared" ref="V7" si="2">ABS(H7-H7)/H7</f>
        <v>0</v>
      </c>
      <c r="W7" s="8">
        <f t="shared" ref="W7" si="3">ABS(K7-K7)/K7</f>
        <v>0</v>
      </c>
      <c r="X7" s="8">
        <f t="shared" ref="X7" si="4">ABS(N7-N7)/N7</f>
        <v>0</v>
      </c>
      <c r="Y7" s="8">
        <f t="shared" ref="Y7" si="5">ABS(Q7-Q7)/Q7</f>
        <v>0</v>
      </c>
    </row>
    <row r="8" spans="1:25" x14ac:dyDescent="0.2">
      <c r="A8" s="9" t="s">
        <v>105</v>
      </c>
      <c r="B8" s="8">
        <v>3.7004220000000001</v>
      </c>
      <c r="C8" s="8">
        <v>3.7838210000000001</v>
      </c>
      <c r="D8" s="8">
        <v>3.6170239999999998</v>
      </c>
      <c r="E8" s="8">
        <v>3.1344059999999998</v>
      </c>
      <c r="F8" s="8">
        <v>3.072657</v>
      </c>
      <c r="G8" s="8">
        <v>3.1961550000000001</v>
      </c>
      <c r="H8" s="8">
        <v>3.0939950000000001</v>
      </c>
      <c r="I8" s="8">
        <v>3.0879759999999998</v>
      </c>
      <c r="J8" s="8">
        <v>3.100015</v>
      </c>
      <c r="K8" s="8">
        <v>3.498024</v>
      </c>
      <c r="L8" s="8">
        <v>3.4516070000000001</v>
      </c>
      <c r="M8" s="8">
        <v>3.5444420000000001</v>
      </c>
      <c r="N8" s="8">
        <v>3.231716</v>
      </c>
      <c r="O8" s="8">
        <v>3.1953749999999999</v>
      </c>
      <c r="P8" s="8">
        <v>3.2680579999999999</v>
      </c>
      <c r="Q8" s="8">
        <v>3.2278020000000001</v>
      </c>
      <c r="R8" s="8">
        <v>3.1870989999999999</v>
      </c>
      <c r="S8" s="8">
        <v>3.2685059999999999</v>
      </c>
      <c r="T8" s="8">
        <f t="shared" ref="T8" si="6">ABS(B7-B8)/B7</f>
        <v>0.11139670415350661</v>
      </c>
      <c r="U8" s="8">
        <f t="shared" ref="U8" si="7">ABS(E7-E8)/E7</f>
        <v>1.7469782645698349E-2</v>
      </c>
      <c r="V8" s="8">
        <f t="shared" ref="V8" si="8">ABS(H7-H8)/H7</f>
        <v>7.6094093149511157E-3</v>
      </c>
      <c r="W8" s="8">
        <f t="shared" ref="W8" si="9">ABS(K7-K8)/K7</f>
        <v>5.8219202946778466E-2</v>
      </c>
      <c r="X8" s="8">
        <f t="shared" ref="X8" si="10">ABS(N7-N8)/N7</f>
        <v>8.8728746952420265E-2</v>
      </c>
      <c r="Y8" s="8">
        <f t="shared" ref="Y8" si="11">ABS(Q7-Q8)/Q7</f>
        <v>2.7227004361208961E-2</v>
      </c>
    </row>
    <row r="9" spans="1:25" x14ac:dyDescent="0.2">
      <c r="A9" s="9" t="s">
        <v>104</v>
      </c>
      <c r="B9" s="8">
        <v>3.514068</v>
      </c>
      <c r="C9" s="8">
        <v>3.6060850000000002</v>
      </c>
      <c r="D9" s="8">
        <v>3.4220510000000002</v>
      </c>
      <c r="E9" s="8">
        <v>3.2361059999999999</v>
      </c>
      <c r="F9" s="8">
        <v>3.2318639999999998</v>
      </c>
      <c r="G9" s="8">
        <v>3.2403490000000001</v>
      </c>
      <c r="H9" s="8">
        <v>3.1367590000000001</v>
      </c>
      <c r="I9" s="8">
        <v>3.1842079999999999</v>
      </c>
      <c r="J9" s="8">
        <v>3.0893109999999999</v>
      </c>
      <c r="K9" s="8">
        <v>3.392128</v>
      </c>
      <c r="L9" s="8">
        <v>3.4155039999999999</v>
      </c>
      <c r="M9" s="8">
        <v>3.3687520000000002</v>
      </c>
      <c r="N9" s="8">
        <v>2.9810690000000002</v>
      </c>
      <c r="O9" s="8">
        <v>2.9287320000000001</v>
      </c>
      <c r="P9" s="8">
        <v>3.0334059999999998</v>
      </c>
      <c r="Q9" s="8">
        <v>3.1838669999999998</v>
      </c>
      <c r="R9" s="8">
        <v>3.1823980000000001</v>
      </c>
      <c r="S9" s="8">
        <v>3.1853370000000001</v>
      </c>
      <c r="T9" s="8">
        <f t="shared" ref="T9" si="12">ABS(B7-B9)/B7</f>
        <v>5.5426541451570797E-2</v>
      </c>
      <c r="U9" s="8">
        <f t="shared" ref="U9" si="13">ABS(E7-E9)/E7</f>
        <v>1.4409725977285593E-2</v>
      </c>
      <c r="V9" s="8">
        <f t="shared" ref="V9" si="14">ABS(H7-H9)/H7</f>
        <v>6.1070288887484555E-3</v>
      </c>
      <c r="W9" s="8">
        <f t="shared" ref="W9" si="15">ABS(K7-K9)/K7</f>
        <v>2.6183636376837256E-2</v>
      </c>
      <c r="X9" s="8">
        <f t="shared" ref="X9" si="16">ABS(N7-N9)/N7</f>
        <v>4.2885937219436033E-3</v>
      </c>
      <c r="Y9" s="8">
        <f t="shared" ref="Y9" si="17">ABS(Q7-Q9)/Q7</f>
        <v>1.3244976208115926E-2</v>
      </c>
    </row>
    <row r="10" spans="1:25" x14ac:dyDescent="0.2">
      <c r="A10" s="9" t="s">
        <v>103</v>
      </c>
      <c r="B10" s="8">
        <v>3.4032779999999998</v>
      </c>
      <c r="C10" s="8">
        <v>3.4887839999999999</v>
      </c>
      <c r="D10" s="8">
        <v>3.317771</v>
      </c>
      <c r="E10" s="8">
        <v>3.2134749999999999</v>
      </c>
      <c r="F10" s="8">
        <v>3.214334</v>
      </c>
      <c r="G10" s="8">
        <v>3.2126169999999998</v>
      </c>
      <c r="H10" s="8">
        <v>3.1294680000000001</v>
      </c>
      <c r="I10" s="8">
        <v>3.168879</v>
      </c>
      <c r="J10" s="8">
        <v>3.090058</v>
      </c>
      <c r="K10" s="8">
        <v>3.3452899999999999</v>
      </c>
      <c r="L10" s="8">
        <v>3.3690009999999999</v>
      </c>
      <c r="M10" s="8">
        <v>3.3215789999999998</v>
      </c>
      <c r="N10" s="8">
        <v>2.987714</v>
      </c>
      <c r="O10" s="8">
        <v>2.9600230000000001</v>
      </c>
      <c r="P10" s="8">
        <v>3.0154040000000002</v>
      </c>
      <c r="Q10" s="8">
        <v>3.166131</v>
      </c>
      <c r="R10" s="8">
        <v>3.171551</v>
      </c>
      <c r="S10" s="8">
        <v>3.160711</v>
      </c>
      <c r="T10" s="8">
        <f t="shared" ref="T10" si="18">ABS(B7-B10)/B7</f>
        <v>2.2151514751057404E-2</v>
      </c>
      <c r="U10" s="8">
        <f t="shared" ref="U10" si="19">ABS(E7-E10)/E7</f>
        <v>7.3156732767275696E-3</v>
      </c>
      <c r="V10" s="8">
        <f t="shared" ref="V10" si="20">ABS(H7-H10)/H7</f>
        <v>3.7684602108143837E-3</v>
      </c>
      <c r="W10" s="8">
        <f t="shared" ref="W10" si="21">ABS(K7-K10)/K7</f>
        <v>1.2014245021140046E-2</v>
      </c>
      <c r="X10" s="8">
        <f t="shared" ref="X10" si="22">ABS(N7-N10)/N7</f>
        <v>6.5272194314733405E-3</v>
      </c>
      <c r="Y10" s="8">
        <f t="shared" ref="Y10" si="23">ABS(Q7-Q10)/Q7</f>
        <v>7.6006094999503853E-3</v>
      </c>
    </row>
    <row r="11" spans="1:25" x14ac:dyDescent="0.2">
      <c r="A11" s="9" t="s">
        <v>102</v>
      </c>
      <c r="B11" s="8">
        <v>3.9880469999999999</v>
      </c>
      <c r="C11" s="8">
        <v>4.2744330000000001</v>
      </c>
      <c r="D11" s="8">
        <v>3.7016610000000001</v>
      </c>
      <c r="E11" s="8">
        <v>3.3520129999999999</v>
      </c>
      <c r="F11" s="8">
        <v>3.3032910000000002</v>
      </c>
      <c r="G11" s="8">
        <v>3.4007360000000002</v>
      </c>
      <c r="H11" s="8">
        <v>3.3123290000000001</v>
      </c>
      <c r="I11" s="8">
        <v>3.3591869999999999</v>
      </c>
      <c r="J11" s="8">
        <v>3.2654700000000001</v>
      </c>
      <c r="K11" s="8">
        <v>3.9468489999999998</v>
      </c>
      <c r="L11" s="8">
        <v>3.976343</v>
      </c>
      <c r="M11" s="8">
        <v>3.9173550000000001</v>
      </c>
      <c r="N11" s="8">
        <v>3.629937</v>
      </c>
      <c r="O11" s="8">
        <v>3.6601240000000002</v>
      </c>
      <c r="P11" s="8">
        <v>3.5997490000000001</v>
      </c>
      <c r="Q11" s="8">
        <v>3.5376159999999999</v>
      </c>
      <c r="R11" s="8">
        <v>3.545051</v>
      </c>
      <c r="S11" s="8">
        <v>3.5301809999999998</v>
      </c>
      <c r="T11" s="8">
        <f t="shared" ref="T11" si="24">ABS(B7-B11)/B7</f>
        <v>0.19778292632820779</v>
      </c>
      <c r="U11" s="8">
        <f t="shared" ref="U11" si="25">ABS(E7-E11)/E7</f>
        <v>5.0742648356481214E-2</v>
      </c>
      <c r="V11" s="8">
        <f t="shared" ref="V11" si="26">ABS(H7-H11)/H7</f>
        <v>6.2420635086099789E-2</v>
      </c>
      <c r="W11" s="8">
        <f t="shared" ref="W11" si="27">ABS(K7-K11)/K7</f>
        <v>0.19399735477266292</v>
      </c>
      <c r="X11" s="8">
        <f t="shared" ref="X11" si="28">ABS(N7-N11)/N7</f>
        <v>0.22288491981542546</v>
      </c>
      <c r="Y11" s="8">
        <f t="shared" ref="Y11" si="29">ABS(Q7-Q11)/Q7</f>
        <v>0.12582329593335725</v>
      </c>
    </row>
    <row r="12" spans="1:25" x14ac:dyDescent="0.2">
      <c r="A12" s="5" t="s">
        <v>156</v>
      </c>
      <c r="B12" s="6">
        <v>3.2576749999999999</v>
      </c>
      <c r="C12" s="6">
        <v>3.2594639999999999</v>
      </c>
      <c r="D12" s="7">
        <v>3.255887</v>
      </c>
      <c r="E12" s="6">
        <v>3.0512519999999999</v>
      </c>
      <c r="F12" s="6">
        <v>3.0367459999999999</v>
      </c>
      <c r="G12" s="6">
        <v>3.0657589999999999</v>
      </c>
      <c r="H12" s="6">
        <v>3.069569</v>
      </c>
      <c r="I12" s="6">
        <v>3.0710449999999998</v>
      </c>
      <c r="J12" s="6">
        <v>3.0680930000000002</v>
      </c>
      <c r="K12" s="6">
        <v>3.1394310000000001</v>
      </c>
      <c r="L12" s="6">
        <v>3.1260319999999999</v>
      </c>
      <c r="M12" s="6">
        <v>3.1528309999999999</v>
      </c>
      <c r="N12" s="6">
        <v>2.8017240000000001</v>
      </c>
      <c r="O12" s="6">
        <v>2.8501949999999998</v>
      </c>
      <c r="P12" s="6">
        <v>2.7532519999999998</v>
      </c>
      <c r="Q12" s="6">
        <v>3.0077199999999999</v>
      </c>
      <c r="R12" s="6">
        <v>3.0130170000000001</v>
      </c>
      <c r="S12" s="6">
        <v>3.0024229999999998</v>
      </c>
      <c r="T12" s="8">
        <f t="shared" ref="T12" si="30">ABS(B12-B12)/B12</f>
        <v>0</v>
      </c>
      <c r="U12" s="8">
        <f t="shared" ref="U12" si="31">ABS(E12-E12)/E12</f>
        <v>0</v>
      </c>
      <c r="V12" s="8">
        <f t="shared" ref="V12" si="32">ABS(H12-H12)/H12</f>
        <v>0</v>
      </c>
      <c r="W12" s="8">
        <f t="shared" ref="W12" si="33">ABS(K12-K12)/K12</f>
        <v>0</v>
      </c>
      <c r="X12" s="8">
        <f t="shared" ref="X12" si="34">ABS(N12-N12)/N12</f>
        <v>0</v>
      </c>
      <c r="Y12" s="8">
        <f t="shared" ref="Y12" si="35">ABS(Q12-Q12)/Q12</f>
        <v>0</v>
      </c>
    </row>
    <row r="13" spans="1:25" x14ac:dyDescent="0.2">
      <c r="A13" s="9" t="s">
        <v>101</v>
      </c>
      <c r="B13" s="8">
        <v>3.493512</v>
      </c>
      <c r="C13" s="8">
        <v>3.2838989999999999</v>
      </c>
      <c r="D13" s="8">
        <v>3.7031239999999999</v>
      </c>
      <c r="E13" s="8">
        <v>3.0571630000000001</v>
      </c>
      <c r="F13" s="8">
        <v>3.0050780000000001</v>
      </c>
      <c r="G13" s="8">
        <v>3.109248</v>
      </c>
      <c r="H13" s="8">
        <v>2.9732080000000001</v>
      </c>
      <c r="I13" s="8">
        <v>2.9640080000000002</v>
      </c>
      <c r="J13" s="8">
        <v>2.9824069999999998</v>
      </c>
      <c r="K13" s="8">
        <v>3.3236439999999998</v>
      </c>
      <c r="L13" s="8">
        <v>3.3107920000000002</v>
      </c>
      <c r="M13" s="8">
        <v>3.3364959999999999</v>
      </c>
      <c r="N13" s="8">
        <v>3.1851440000000002</v>
      </c>
      <c r="O13" s="8">
        <v>3.2450540000000001</v>
      </c>
      <c r="P13" s="8">
        <v>3.125235</v>
      </c>
      <c r="Q13" s="8">
        <v>3.1311249999999999</v>
      </c>
      <c r="R13" s="8">
        <v>3.1218590000000002</v>
      </c>
      <c r="S13" s="8">
        <v>3.14039</v>
      </c>
      <c r="T13" s="8">
        <f t="shared" ref="T13" si="36">ABS(B12-B13)/B12</f>
        <v>7.239426891878413E-2</v>
      </c>
      <c r="U13" s="8">
        <f t="shared" ref="U13" si="37">ABS(E12-E13)/E12</f>
        <v>1.937237566743167E-3</v>
      </c>
      <c r="V13" s="8">
        <f t="shared" ref="V13" si="38">ABS(H12-H13)/H12</f>
        <v>3.1392355083075155E-2</v>
      </c>
      <c r="W13" s="8">
        <f t="shared" ref="W13" si="39">ABS(K12-K13)/K12</f>
        <v>5.8677193414984986E-2</v>
      </c>
      <c r="X13" s="8">
        <f t="shared" ref="X13" si="40">ABS(N12-N13)/N12</f>
        <v>0.13685145289114847</v>
      </c>
      <c r="Y13" s="8">
        <f t="shared" ref="Y13" si="41">ABS(Q12-Q13)/Q12</f>
        <v>4.102941763196042E-2</v>
      </c>
    </row>
    <row r="14" spans="1:25" x14ac:dyDescent="0.2">
      <c r="A14" s="9" t="s">
        <v>100</v>
      </c>
      <c r="B14" s="8">
        <v>3.1881170000000001</v>
      </c>
      <c r="C14" s="8">
        <v>3.205524</v>
      </c>
      <c r="D14" s="8">
        <v>3.1707100000000001</v>
      </c>
      <c r="E14" s="8">
        <v>3.02704</v>
      </c>
      <c r="F14" s="8">
        <v>3.0352679999999999</v>
      </c>
      <c r="G14" s="8">
        <v>3.0188120000000001</v>
      </c>
      <c r="H14" s="8">
        <v>2.9677920000000002</v>
      </c>
      <c r="I14" s="8">
        <v>3.0068619999999999</v>
      </c>
      <c r="J14" s="8">
        <v>2.928722</v>
      </c>
      <c r="K14" s="8">
        <v>3.1178309999999998</v>
      </c>
      <c r="L14" s="8">
        <v>3.1490629999999999</v>
      </c>
      <c r="M14" s="8">
        <v>3.0865990000000001</v>
      </c>
      <c r="N14" s="8">
        <v>2.817923</v>
      </c>
      <c r="O14" s="8">
        <v>2.888309</v>
      </c>
      <c r="P14" s="8">
        <v>2.7475360000000002</v>
      </c>
      <c r="Q14" s="8">
        <v>2.980394</v>
      </c>
      <c r="R14" s="8">
        <v>3.014913</v>
      </c>
      <c r="S14" s="8">
        <v>2.9458760000000002</v>
      </c>
      <c r="T14" s="8">
        <f t="shared" ref="T14" si="42">ABS(B12-B14)/B12</f>
        <v>2.1352037879776155E-2</v>
      </c>
      <c r="U14" s="8">
        <f t="shared" ref="U14" si="43">ABS(E12-E14)/E12</f>
        <v>7.9351033608498749E-3</v>
      </c>
      <c r="V14" s="8">
        <f t="shared" ref="V14" si="44">ABS(H12-H14)/H12</f>
        <v>3.3156772172249521E-2</v>
      </c>
      <c r="W14" s="8">
        <f t="shared" ref="W14" si="45">ABS(K12-K14)/K12</f>
        <v>6.8802276590886327E-3</v>
      </c>
      <c r="X14" s="8">
        <f t="shared" ref="X14" si="46">ABS(N12-N14)/N12</f>
        <v>5.7817972077191943E-3</v>
      </c>
      <c r="Y14" s="8">
        <f t="shared" ref="Y14" si="47">ABS(Q12-Q14)/Q12</f>
        <v>9.0852871942866901E-3</v>
      </c>
    </row>
    <row r="15" spans="1:25" x14ac:dyDescent="0.2">
      <c r="A15" s="9" t="s">
        <v>99</v>
      </c>
      <c r="B15" s="8">
        <v>3.2276319999999998</v>
      </c>
      <c r="C15" s="8">
        <v>3.191897</v>
      </c>
      <c r="D15" s="8">
        <v>3.263366</v>
      </c>
      <c r="E15" s="8">
        <v>3.0536859999999999</v>
      </c>
      <c r="F15" s="8">
        <v>3.0508519999999999</v>
      </c>
      <c r="G15" s="8">
        <v>3.0565190000000002</v>
      </c>
      <c r="H15" s="8">
        <v>3.0594760000000001</v>
      </c>
      <c r="I15" s="8">
        <v>3.0574330000000001</v>
      </c>
      <c r="J15" s="8">
        <v>3.0615190000000001</v>
      </c>
      <c r="K15" s="8">
        <v>3.1717170000000001</v>
      </c>
      <c r="L15" s="8">
        <v>3.1514419999999999</v>
      </c>
      <c r="M15" s="8">
        <v>3.1919919999999999</v>
      </c>
      <c r="N15" s="8">
        <v>2.8113239999999999</v>
      </c>
      <c r="O15" s="8">
        <v>2.8538790000000001</v>
      </c>
      <c r="P15" s="8">
        <v>2.7687689999999998</v>
      </c>
      <c r="Q15" s="8">
        <v>3.0151180000000002</v>
      </c>
      <c r="R15" s="8">
        <v>3.0207190000000002</v>
      </c>
      <c r="S15" s="8">
        <v>3.0095170000000002</v>
      </c>
      <c r="T15" s="8">
        <f t="shared" ref="T15" si="48">ABS(B12-B15)/B12</f>
        <v>9.2222213695350337E-3</v>
      </c>
      <c r="U15" s="8">
        <f t="shared" ref="U15" si="49">ABS(E12-E15)/E12</f>
        <v>7.9770533538365477E-4</v>
      </c>
      <c r="V15" s="8">
        <f t="shared" ref="V15" si="50">ABS(H12-H15)/H12</f>
        <v>3.2880837668089256E-3</v>
      </c>
      <c r="W15" s="8">
        <f t="shared" ref="W15" si="51">ABS(K12-K15)/K12</f>
        <v>1.0284029175987634E-2</v>
      </c>
      <c r="X15" s="8">
        <f t="shared" ref="X15" si="52">ABS(N12-N15)/N12</f>
        <v>3.4264617071488234E-3</v>
      </c>
      <c r="Y15" s="8">
        <f t="shared" ref="Y15" si="53">ABS(Q12-Q15)/Q12</f>
        <v>2.4596704480471048E-3</v>
      </c>
    </row>
    <row r="16" spans="1:25" x14ac:dyDescent="0.2">
      <c r="A16" s="9" t="s">
        <v>98</v>
      </c>
      <c r="B16" s="8">
        <v>3.3591280000000001</v>
      </c>
      <c r="C16" s="8">
        <v>3.3395920000000001</v>
      </c>
      <c r="D16" s="8">
        <v>3.3786649999999998</v>
      </c>
      <c r="E16" s="8">
        <v>3.1960449999999998</v>
      </c>
      <c r="F16" s="8">
        <v>3.276945</v>
      </c>
      <c r="G16" s="8">
        <v>3.1151460000000002</v>
      </c>
      <c r="H16" s="8">
        <v>3.1476600000000001</v>
      </c>
      <c r="I16" s="8">
        <v>3.2114569999999998</v>
      </c>
      <c r="J16" s="8">
        <v>3.0838640000000002</v>
      </c>
      <c r="K16" s="8">
        <v>3.3050000000000002</v>
      </c>
      <c r="L16" s="8">
        <v>3.3548490000000002</v>
      </c>
      <c r="M16" s="8">
        <v>3.2551519999999998</v>
      </c>
      <c r="N16" s="8">
        <v>3.3630460000000002</v>
      </c>
      <c r="O16" s="8">
        <v>3.4528449999999999</v>
      </c>
      <c r="P16" s="8">
        <v>3.2732459999999999</v>
      </c>
      <c r="Q16" s="8">
        <v>3.2538209999999999</v>
      </c>
      <c r="R16" s="8">
        <v>3.327067</v>
      </c>
      <c r="S16" s="8">
        <v>3.180574</v>
      </c>
      <c r="T16" s="8">
        <f t="shared" ref="T16" si="54">ABS(B12-B16)/B12</f>
        <v>3.1142762860015268E-2</v>
      </c>
      <c r="U16" s="8">
        <f t="shared" ref="U16" si="55">ABS(E12-E16)/E12</f>
        <v>4.7453635425720314E-2</v>
      </c>
      <c r="V16" s="8">
        <f t="shared" ref="V16" si="56">ABS(H12-H16)/H12</f>
        <v>2.5440379414829944E-2</v>
      </c>
      <c r="W16" s="8">
        <f t="shared" ref="W16" si="57">ABS(K12-K16)/K12</f>
        <v>5.2738537652205153E-2</v>
      </c>
      <c r="X16" s="8">
        <f t="shared" ref="X16" si="58">ABS(N12-N16)/N12</f>
        <v>0.20034878524794023</v>
      </c>
      <c r="Y16" s="8">
        <f t="shared" ref="Y16" si="59">ABS(Q12-Q16)/Q12</f>
        <v>8.1823108534039041E-2</v>
      </c>
    </row>
    <row r="17" spans="1:25" x14ac:dyDescent="0.2">
      <c r="A17" s="5" t="s">
        <v>155</v>
      </c>
      <c r="B17" s="6">
        <v>3.393068</v>
      </c>
      <c r="C17" s="6">
        <v>3.3957130000000002</v>
      </c>
      <c r="D17" s="7">
        <v>3.3904239999999999</v>
      </c>
      <c r="E17" s="6">
        <v>3.2023429999999999</v>
      </c>
      <c r="F17" s="6">
        <v>3.1735069999999999</v>
      </c>
      <c r="G17" s="6">
        <v>3.2311800000000002</v>
      </c>
      <c r="H17" s="6">
        <v>3.156876</v>
      </c>
      <c r="I17" s="6">
        <v>3.1802609999999998</v>
      </c>
      <c r="J17" s="6">
        <v>3.1334919999999999</v>
      </c>
      <c r="K17" s="6">
        <v>3.3125119999999999</v>
      </c>
      <c r="L17" s="6">
        <v>3.3302070000000001</v>
      </c>
      <c r="M17" s="6">
        <v>3.2948179999999998</v>
      </c>
      <c r="N17" s="6">
        <v>3.0818889999999999</v>
      </c>
      <c r="O17" s="6">
        <v>3.068746</v>
      </c>
      <c r="P17" s="6">
        <v>3.0950329999999999</v>
      </c>
      <c r="Q17" s="6">
        <v>3.185476</v>
      </c>
      <c r="R17" s="6">
        <v>3.179182</v>
      </c>
      <c r="S17" s="6">
        <v>3.19177</v>
      </c>
      <c r="T17" s="8">
        <f t="shared" ref="T17" si="60">ABS(B17-B17)/B17</f>
        <v>0</v>
      </c>
      <c r="U17" s="8">
        <f t="shared" ref="U17" si="61">ABS(E17-E17)/E17</f>
        <v>0</v>
      </c>
      <c r="V17" s="8">
        <f t="shared" ref="V17" si="62">ABS(H17-H17)/H17</f>
        <v>0</v>
      </c>
      <c r="W17" s="8">
        <f t="shared" ref="W17" si="63">ABS(K17-K17)/K17</f>
        <v>0</v>
      </c>
      <c r="X17" s="8">
        <f t="shared" ref="X17" si="64">ABS(N17-N17)/N17</f>
        <v>0</v>
      </c>
      <c r="Y17" s="8">
        <f t="shared" ref="Y17" si="65">ABS(Q17-Q17)/Q17</f>
        <v>0</v>
      </c>
    </row>
    <row r="18" spans="1:25" x14ac:dyDescent="0.2">
      <c r="A18" s="9" t="s">
        <v>97</v>
      </c>
      <c r="B18" s="8">
        <v>3.7667839999999999</v>
      </c>
      <c r="C18" s="8">
        <v>3.85229</v>
      </c>
      <c r="D18" s="8">
        <v>3.6812779999999998</v>
      </c>
      <c r="E18" s="8">
        <v>3.5237270000000001</v>
      </c>
      <c r="F18" s="8">
        <v>3.5504039999999999</v>
      </c>
      <c r="G18" s="8">
        <v>3.4970500000000002</v>
      </c>
      <c r="H18" s="8">
        <v>3.3497889999999999</v>
      </c>
      <c r="I18" s="8">
        <v>3.330022</v>
      </c>
      <c r="J18" s="8">
        <v>3.3695560000000002</v>
      </c>
      <c r="K18" s="8">
        <v>4.1941129999999998</v>
      </c>
      <c r="L18" s="8">
        <v>4.2817129999999999</v>
      </c>
      <c r="M18" s="8">
        <v>4.1065129999999996</v>
      </c>
      <c r="N18" s="8">
        <v>3.7441770000000001</v>
      </c>
      <c r="O18" s="8">
        <v>3.8170139999999999</v>
      </c>
      <c r="P18" s="8">
        <v>3.6713399999999998</v>
      </c>
      <c r="Q18" s="8">
        <v>3.680437</v>
      </c>
      <c r="R18" s="8">
        <v>3.7231969999999999</v>
      </c>
      <c r="S18" s="8">
        <v>3.6376759999999999</v>
      </c>
      <c r="T18" s="8">
        <f t="shared" ref="T18" si="66">ABS(B17-B18)/B17</f>
        <v>0.11014102870912106</v>
      </c>
      <c r="U18" s="8">
        <f t="shared" ref="U18" si="67">ABS(E17-E18)/E17</f>
        <v>0.10035901838122903</v>
      </c>
      <c r="V18" s="8">
        <f t="shared" ref="V18" si="68">ABS(H17-H18)/H17</f>
        <v>6.1108830375345716E-2</v>
      </c>
      <c r="W18" s="8">
        <f t="shared" ref="W18" si="69">ABS(K17-K18)/K17</f>
        <v>0.26614273397349197</v>
      </c>
      <c r="X18" s="8">
        <f t="shared" ref="X18" si="70">ABS(N17-N18)/N17</f>
        <v>0.21489677272607813</v>
      </c>
      <c r="Y18" s="8">
        <f t="shared" ref="Y18" si="71">ABS(Q17-Q18)/Q17</f>
        <v>0.15538054595294393</v>
      </c>
    </row>
    <row r="19" spans="1:25" x14ac:dyDescent="0.2">
      <c r="A19" s="9" t="s">
        <v>96</v>
      </c>
      <c r="B19" s="8">
        <v>3.4417450000000001</v>
      </c>
      <c r="C19" s="8">
        <v>3.517395</v>
      </c>
      <c r="D19" s="8">
        <v>3.3660950000000001</v>
      </c>
      <c r="E19" s="8">
        <v>3.298727</v>
      </c>
      <c r="F19" s="8">
        <v>3.3236849999999998</v>
      </c>
      <c r="G19" s="8">
        <v>3.2737690000000002</v>
      </c>
      <c r="H19" s="8">
        <v>3.1560030000000001</v>
      </c>
      <c r="I19" s="8">
        <v>3.2410570000000001</v>
      </c>
      <c r="J19" s="8">
        <v>3.070948</v>
      </c>
      <c r="K19" s="8">
        <v>3.412115</v>
      </c>
      <c r="L19" s="8">
        <v>3.4594930000000002</v>
      </c>
      <c r="M19" s="8">
        <v>3.3647369999999999</v>
      </c>
      <c r="N19" s="8">
        <v>3.1556139999999999</v>
      </c>
      <c r="O19" s="8">
        <v>3.234448</v>
      </c>
      <c r="P19" s="8">
        <v>3.076781</v>
      </c>
      <c r="Q19" s="8">
        <v>3.2587359999999999</v>
      </c>
      <c r="R19" s="8">
        <v>3.3133309999999998</v>
      </c>
      <c r="S19" s="8">
        <v>3.2041409999999999</v>
      </c>
      <c r="T19" s="8">
        <f t="shared" ref="T19" si="72">ABS(B17-B19)/B17</f>
        <v>1.4346013696159371E-2</v>
      </c>
      <c r="U19" s="8">
        <f t="shared" ref="U19" si="73">ABS(E17-E19)/E17</f>
        <v>3.0097962647973694E-2</v>
      </c>
      <c r="V19" s="8">
        <f t="shared" ref="V19" si="74">ABS(H17-H19)/H17</f>
        <v>2.7653921154961476E-4</v>
      </c>
      <c r="W19" s="8">
        <f t="shared" ref="W19" si="75">ABS(K17-K19)/K17</f>
        <v>3.0068721260481504E-2</v>
      </c>
      <c r="X19" s="8">
        <f t="shared" ref="X19" si="76">ABS(N17-N19)/N17</f>
        <v>2.3922016659263214E-2</v>
      </c>
      <c r="Y19" s="8">
        <f t="shared" ref="Y19" si="77">ABS(Q17-Q19)/Q17</f>
        <v>2.2998132775133098E-2</v>
      </c>
    </row>
    <row r="20" spans="1:25" x14ac:dyDescent="0.2">
      <c r="A20" s="9" t="s">
        <v>95</v>
      </c>
      <c r="B20" s="8">
        <v>3.428572</v>
      </c>
      <c r="C20" s="8">
        <v>3.4802930000000001</v>
      </c>
      <c r="D20" s="8">
        <v>3.3768509999999998</v>
      </c>
      <c r="E20" s="8">
        <v>3.2245689999999998</v>
      </c>
      <c r="F20" s="8">
        <v>3.2164060000000001</v>
      </c>
      <c r="G20" s="8">
        <v>3.2327319999999999</v>
      </c>
      <c r="H20" s="8">
        <v>3.1728360000000002</v>
      </c>
      <c r="I20" s="8">
        <v>3.2259280000000001</v>
      </c>
      <c r="J20" s="8">
        <v>3.1197439999999999</v>
      </c>
      <c r="K20" s="8">
        <v>3.367556</v>
      </c>
      <c r="L20" s="8">
        <v>3.4203380000000001</v>
      </c>
      <c r="M20" s="8">
        <v>3.3147739999999999</v>
      </c>
      <c r="N20" s="8">
        <v>3.0838380000000001</v>
      </c>
      <c r="O20" s="8">
        <v>3.1225550000000002</v>
      </c>
      <c r="P20" s="8">
        <v>3.045121</v>
      </c>
      <c r="Q20" s="8">
        <v>3.2076060000000002</v>
      </c>
      <c r="R20" s="8">
        <v>3.2348349999999999</v>
      </c>
      <c r="S20" s="8">
        <v>3.1803780000000001</v>
      </c>
      <c r="T20" s="8">
        <f t="shared" ref="T20" si="78">ABS(B17-B20)/B17</f>
        <v>1.0463686551522097E-2</v>
      </c>
      <c r="U20" s="8">
        <f t="shared" ref="U20" si="79">ABS(E17-E20)/E17</f>
        <v>6.9405432210103216E-3</v>
      </c>
      <c r="V20" s="8">
        <f t="shared" ref="V20" si="80">ABS(H17-H20)/H17</f>
        <v>5.0556309465434168E-3</v>
      </c>
      <c r="W20" s="8">
        <f t="shared" ref="W20" si="81">ABS(K17-K20)/K17</f>
        <v>1.6616996406352669E-2</v>
      </c>
      <c r="X20" s="8">
        <f t="shared" ref="X20" si="82">ABS(N17-N20)/N17</f>
        <v>6.3240434681463239E-4</v>
      </c>
      <c r="Y20" s="8">
        <f t="shared" ref="Y20" si="83">ABS(Q17-Q20)/Q17</f>
        <v>6.9471564061384253E-3</v>
      </c>
    </row>
    <row r="21" spans="1:25" x14ac:dyDescent="0.2">
      <c r="A21" s="9" t="s">
        <v>94</v>
      </c>
      <c r="B21" s="8">
        <v>3.7727870000000001</v>
      </c>
      <c r="C21" s="8">
        <v>3.9792939999999999</v>
      </c>
      <c r="D21" s="8">
        <v>3.566281</v>
      </c>
      <c r="E21" s="8">
        <v>3.6999499999999999</v>
      </c>
      <c r="F21" s="8">
        <v>3.6672950000000002</v>
      </c>
      <c r="G21" s="8">
        <v>3.7326060000000001</v>
      </c>
      <c r="H21" s="8">
        <v>3.420839</v>
      </c>
      <c r="I21" s="8">
        <v>3.5392320000000002</v>
      </c>
      <c r="J21" s="8">
        <v>3.3024469999999999</v>
      </c>
      <c r="K21" s="8">
        <v>3.95004</v>
      </c>
      <c r="L21" s="8">
        <v>4.1422330000000001</v>
      </c>
      <c r="M21" s="8">
        <v>3.7578469999999999</v>
      </c>
      <c r="N21" s="8">
        <v>3.9417279999999999</v>
      </c>
      <c r="O21" s="8">
        <v>3.9250080000000001</v>
      </c>
      <c r="P21" s="8">
        <v>3.9584489999999999</v>
      </c>
      <c r="Q21" s="8">
        <v>3.7622279999999999</v>
      </c>
      <c r="R21" s="8">
        <v>3.805704</v>
      </c>
      <c r="S21" s="8">
        <v>3.718753</v>
      </c>
      <c r="T21" s="8">
        <f t="shared" ref="T21" si="84">ABS(B17-B21)/B17</f>
        <v>0.11191022402144613</v>
      </c>
      <c r="U21" s="8">
        <f t="shared" ref="U21" si="85">ABS(E17-E21)/E17</f>
        <v>0.15538841404559098</v>
      </c>
      <c r="V21" s="8">
        <f t="shared" ref="V21" si="86">ABS(H17-H21)/H17</f>
        <v>8.3615257615440058E-2</v>
      </c>
      <c r="W21" s="8">
        <f t="shared" ref="W21" si="87">ABS(K17-K21)/K17</f>
        <v>0.19246058580316089</v>
      </c>
      <c r="X21" s="8">
        <f t="shared" ref="X21" si="88">ABS(N17-N21)/N17</f>
        <v>0.27899739413067765</v>
      </c>
      <c r="Y21" s="8">
        <f t="shared" ref="Y21" si="89">ABS(Q17-Q21)/Q17</f>
        <v>0.18105677142128834</v>
      </c>
    </row>
    <row r="22" spans="1:25" x14ac:dyDescent="0.2">
      <c r="A22" s="5" t="s">
        <v>154</v>
      </c>
      <c r="B22" s="7">
        <v>3.0213719999999999</v>
      </c>
      <c r="C22" s="6">
        <v>2.8936310000000001</v>
      </c>
      <c r="D22" s="7">
        <v>3.1491129999999998</v>
      </c>
      <c r="E22" s="6">
        <v>2.989852</v>
      </c>
      <c r="F22" s="6">
        <v>2.8227799999999998</v>
      </c>
      <c r="G22" s="6">
        <v>3.1569240000000001</v>
      </c>
      <c r="H22" s="6">
        <v>3.1266820000000002</v>
      </c>
      <c r="I22" s="6">
        <v>3.0539480000000001</v>
      </c>
      <c r="J22" s="6">
        <v>3.199417</v>
      </c>
      <c r="K22" s="6">
        <v>3.234051</v>
      </c>
      <c r="L22" s="6">
        <v>3.0667019999999998</v>
      </c>
      <c r="M22" s="6">
        <v>3.4014000000000002</v>
      </c>
      <c r="N22" s="6">
        <v>3.2342490000000002</v>
      </c>
      <c r="O22" s="6">
        <v>3.0919370000000002</v>
      </c>
      <c r="P22" s="6">
        <v>3.3765610000000001</v>
      </c>
      <c r="Q22" s="6">
        <v>3.1250360000000001</v>
      </c>
      <c r="R22" s="6">
        <v>2.981589</v>
      </c>
      <c r="S22" s="6">
        <v>3.2684820000000001</v>
      </c>
      <c r="T22" s="8">
        <f t="shared" ref="T22" si="90">ABS(B22-B22)/B22</f>
        <v>0</v>
      </c>
      <c r="U22" s="8">
        <f t="shared" ref="U22" si="91">ABS(E22-E22)/E22</f>
        <v>0</v>
      </c>
      <c r="V22" s="8">
        <f t="shared" ref="V22" si="92">ABS(H22-H22)/H22</f>
        <v>0</v>
      </c>
      <c r="W22" s="8">
        <f t="shared" ref="W22" si="93">ABS(K22-K22)/K22</f>
        <v>0</v>
      </c>
      <c r="X22" s="8">
        <f t="shared" ref="X22" si="94">ABS(N22-N22)/N22</f>
        <v>0</v>
      </c>
      <c r="Y22" s="8">
        <f t="shared" ref="Y22" si="95">ABS(Q22-Q22)/Q22</f>
        <v>0</v>
      </c>
    </row>
    <row r="23" spans="1:25" x14ac:dyDescent="0.2">
      <c r="A23" s="9" t="s">
        <v>93</v>
      </c>
      <c r="B23" s="8">
        <v>3.359213</v>
      </c>
      <c r="C23" s="8">
        <v>3.3320240000000001</v>
      </c>
      <c r="D23" s="8">
        <v>3.3864010000000002</v>
      </c>
      <c r="E23" s="8">
        <v>3.0159669999999998</v>
      </c>
      <c r="F23" s="8">
        <v>2.916185</v>
      </c>
      <c r="G23" s="8">
        <v>3.1157490000000001</v>
      </c>
      <c r="H23" s="8">
        <v>3.1873100000000001</v>
      </c>
      <c r="I23" s="8">
        <v>3.0789080000000002</v>
      </c>
      <c r="J23" s="8">
        <v>3.2957109999999998</v>
      </c>
      <c r="K23" s="8">
        <v>3.3631310000000001</v>
      </c>
      <c r="L23" s="8">
        <v>3.0914670000000002</v>
      </c>
      <c r="M23" s="8">
        <v>3.634795</v>
      </c>
      <c r="N23" s="8">
        <v>3.4184109999999999</v>
      </c>
      <c r="O23" s="8">
        <v>3.2606660000000001</v>
      </c>
      <c r="P23" s="8">
        <v>3.576155</v>
      </c>
      <c r="Q23" s="8">
        <v>3.2217449999999999</v>
      </c>
      <c r="R23" s="8">
        <v>3.073423</v>
      </c>
      <c r="S23" s="8">
        <v>3.370066</v>
      </c>
      <c r="T23" s="8">
        <f t="shared" ref="T23" si="96">ABS(B22-B23)/B22</f>
        <v>0.1118170817760938</v>
      </c>
      <c r="U23" s="8">
        <f t="shared" ref="U23" si="97">ABS(E22-E23)/E22</f>
        <v>8.7345460577981406E-3</v>
      </c>
      <c r="V23" s="8">
        <f t="shared" ref="V23" si="98">ABS(H22-H23)/H22</f>
        <v>1.9390523244768705E-2</v>
      </c>
      <c r="W23" s="8">
        <f t="shared" ref="W23" si="99">ABS(K22-K23)/K22</f>
        <v>3.9912790490935386E-2</v>
      </c>
      <c r="X23" s="8">
        <f t="shared" ref="X23" si="100">ABS(N22-N23)/N22</f>
        <v>5.6941194076275424E-2</v>
      </c>
      <c r="Y23" s="8">
        <f t="shared" ref="Y23" si="101">ABS(Q22-Q23)/Q22</f>
        <v>3.0946523496049233E-2</v>
      </c>
    </row>
    <row r="24" spans="1:25" x14ac:dyDescent="0.2">
      <c r="A24" s="9" t="s">
        <v>92</v>
      </c>
      <c r="B24" s="8">
        <v>3.0479240000000001</v>
      </c>
      <c r="C24" s="8">
        <v>3.014062</v>
      </c>
      <c r="D24" s="8">
        <v>3.0817869999999998</v>
      </c>
      <c r="E24" s="8">
        <v>2.9349289999999999</v>
      </c>
      <c r="F24" s="8">
        <v>2.8275420000000002</v>
      </c>
      <c r="G24" s="8">
        <v>3.042316</v>
      </c>
      <c r="H24" s="8">
        <v>3.0624060000000002</v>
      </c>
      <c r="I24" s="8">
        <v>3.0126300000000001</v>
      </c>
      <c r="J24" s="8">
        <v>3.1121819999999998</v>
      </c>
      <c r="K24" s="8">
        <v>3.2244790000000001</v>
      </c>
      <c r="L24" s="8">
        <v>3.0619100000000001</v>
      </c>
      <c r="M24" s="8">
        <v>3.3870480000000001</v>
      </c>
      <c r="N24" s="8">
        <v>3.2606320000000002</v>
      </c>
      <c r="O24" s="8">
        <v>3.106468</v>
      </c>
      <c r="P24" s="8">
        <v>3.4147949999999998</v>
      </c>
      <c r="Q24" s="8">
        <v>3.099326</v>
      </c>
      <c r="R24" s="8">
        <v>2.980191</v>
      </c>
      <c r="S24" s="8">
        <v>3.218461</v>
      </c>
      <c r="T24" s="8">
        <f t="shared" ref="T24" si="102">ABS(B22-B24)/B22</f>
        <v>8.7880605234973153E-3</v>
      </c>
      <c r="U24" s="8">
        <f t="shared" ref="U24" si="103">ABS(E22-E24)/E22</f>
        <v>1.8369805595728504E-2</v>
      </c>
      <c r="V24" s="8">
        <f t="shared" ref="V24" si="104">ABS(H22-H24)/H22</f>
        <v>2.0557255262927281E-2</v>
      </c>
      <c r="W24" s="8">
        <f t="shared" ref="W24" si="105">ABS(K22-K24)/K22</f>
        <v>2.9597554274808633E-3</v>
      </c>
      <c r="X24" s="8">
        <f t="shared" ref="X24" si="106">ABS(N22-N24)/N22</f>
        <v>8.1573805851064794E-3</v>
      </c>
      <c r="Y24" s="8">
        <f t="shared" ref="Y24" si="107">ABS(Q22-Q24)/Q22</f>
        <v>8.2271052237478607E-3</v>
      </c>
    </row>
    <row r="25" spans="1:25" x14ac:dyDescent="0.2">
      <c r="A25" s="9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>
        <f t="shared" ref="T25" si="108">ABS(B22-B25)/B22</f>
        <v>1</v>
      </c>
      <c r="U25" s="8">
        <f t="shared" ref="U25" si="109">ABS(E22-E25)/E22</f>
        <v>1</v>
      </c>
      <c r="V25" s="8">
        <f t="shared" ref="V25" si="110">ABS(H22-H25)/H22</f>
        <v>1</v>
      </c>
      <c r="W25" s="8">
        <f t="shared" ref="W25" si="111">ABS(K22-K25)/K22</f>
        <v>1</v>
      </c>
      <c r="X25" s="8">
        <f t="shared" ref="X25" si="112">ABS(N22-N25)/N22</f>
        <v>1</v>
      </c>
      <c r="Y25" s="8">
        <f t="shared" ref="Y25" si="113">ABS(Q22-Q25)/Q22</f>
        <v>1</v>
      </c>
    </row>
    <row r="26" spans="1:25" x14ac:dyDescent="0.2">
      <c r="A26" s="9" t="s">
        <v>91</v>
      </c>
      <c r="B26" s="8">
        <v>3.591364</v>
      </c>
      <c r="C26" s="8">
        <v>3.4629460000000001</v>
      </c>
      <c r="D26" s="8">
        <v>3.7197809999999998</v>
      </c>
      <c r="E26" s="8">
        <v>4.2400279999999997</v>
      </c>
      <c r="F26" s="8">
        <v>3.9280919999999999</v>
      </c>
      <c r="G26" s="8">
        <v>4.5519629999999998</v>
      </c>
      <c r="H26" s="8">
        <v>5.7677490000000002</v>
      </c>
      <c r="I26" s="8">
        <v>5.3548999999999998</v>
      </c>
      <c r="J26" s="8">
        <v>6.1805979999999998</v>
      </c>
      <c r="K26" s="8">
        <v>4.2141080000000004</v>
      </c>
      <c r="L26" s="8">
        <v>4.5451860000000002</v>
      </c>
      <c r="M26" s="8">
        <v>3.8830290000000001</v>
      </c>
      <c r="N26" s="8">
        <v>5.145149</v>
      </c>
      <c r="O26" s="8">
        <v>4.7369450000000004</v>
      </c>
      <c r="P26" s="8">
        <v>5.5533530000000004</v>
      </c>
      <c r="Q26" s="8">
        <v>4.7374140000000002</v>
      </c>
      <c r="R26" s="8">
        <v>4.505922</v>
      </c>
      <c r="S26" s="8">
        <v>4.9689059999999996</v>
      </c>
      <c r="T26" s="8">
        <f t="shared" ref="T26" si="114">ABS(B22-B26)/B22</f>
        <v>0.18865336674861621</v>
      </c>
      <c r="U26" s="8">
        <f t="shared" ref="U26" si="115">ABS(E22-E26)/E22</f>
        <v>0.41813976076407788</v>
      </c>
      <c r="V26" s="8">
        <f t="shared" ref="V26" si="116">ABS(H22-H26)/H22</f>
        <v>0.84468679577903982</v>
      </c>
      <c r="W26" s="8">
        <f t="shared" ref="W26" si="117">ABS(K22-K26)/K22</f>
        <v>0.30304314928861681</v>
      </c>
      <c r="X26" s="8">
        <f t="shared" ref="X26" si="118">ABS(N22-N26)/N22</f>
        <v>0.59083267862183764</v>
      </c>
      <c r="Y26" s="8">
        <f t="shared" ref="Y26" si="119">ABS(Q22-Q26)/Q22</f>
        <v>0.51595501619821338</v>
      </c>
    </row>
    <row r="27" spans="1:25" x14ac:dyDescent="0.2">
      <c r="A27" s="5" t="s">
        <v>153</v>
      </c>
      <c r="B27" s="7">
        <v>3.1998160000000002</v>
      </c>
      <c r="C27" s="6">
        <v>3.3165149999999999</v>
      </c>
      <c r="D27" s="7">
        <v>3.083116</v>
      </c>
      <c r="E27" s="6">
        <v>3.2028279999999998</v>
      </c>
      <c r="F27" s="6">
        <v>3.212037</v>
      </c>
      <c r="G27" s="6">
        <v>3.1936200000000001</v>
      </c>
      <c r="H27" s="6">
        <v>3.2297530000000001</v>
      </c>
      <c r="I27" s="6">
        <v>3.2849930000000001</v>
      </c>
      <c r="J27" s="6">
        <v>3.174512</v>
      </c>
      <c r="K27" s="6">
        <v>3.3277389999999998</v>
      </c>
      <c r="L27" s="6">
        <v>3.3347370000000001</v>
      </c>
      <c r="M27" s="6">
        <v>3.3207409999999999</v>
      </c>
      <c r="N27" s="6">
        <v>3.113801</v>
      </c>
      <c r="O27" s="6">
        <v>3.0082949999999999</v>
      </c>
      <c r="P27" s="6">
        <v>3.219306</v>
      </c>
      <c r="Q27" s="6">
        <v>3.207773</v>
      </c>
      <c r="R27" s="6">
        <v>3.195684</v>
      </c>
      <c r="S27" s="6">
        <v>3.2198609999999999</v>
      </c>
      <c r="T27" s="8">
        <f t="shared" ref="T27" si="120">ABS(B27-B27)/B27</f>
        <v>0</v>
      </c>
      <c r="U27" s="8">
        <f t="shared" ref="U27" si="121">ABS(E27-E27)/E27</f>
        <v>0</v>
      </c>
      <c r="V27" s="8">
        <f t="shared" ref="V27" si="122">ABS(H27-H27)/H27</f>
        <v>0</v>
      </c>
      <c r="W27" s="8">
        <f t="shared" ref="W27" si="123">ABS(K27-K27)/K27</f>
        <v>0</v>
      </c>
      <c r="X27" s="8">
        <f t="shared" ref="X27" si="124">ABS(N27-N27)/N27</f>
        <v>0</v>
      </c>
      <c r="Y27" s="8">
        <f t="shared" ref="Y27" si="125">ABS(Q27-Q27)/Q27</f>
        <v>0</v>
      </c>
    </row>
    <row r="28" spans="1:25" x14ac:dyDescent="0.2">
      <c r="A28" s="9" t="s">
        <v>90</v>
      </c>
      <c r="B28" s="8">
        <v>3.4172570000000002</v>
      </c>
      <c r="C28" s="8">
        <v>3.498564</v>
      </c>
      <c r="D28" s="8">
        <v>3.33595</v>
      </c>
      <c r="E28" s="8">
        <v>3.4020190000000001</v>
      </c>
      <c r="F28" s="8">
        <v>3.366822</v>
      </c>
      <c r="G28" s="8">
        <v>3.4372150000000001</v>
      </c>
      <c r="H28" s="8">
        <v>3.5480049999999999</v>
      </c>
      <c r="I28" s="8">
        <v>3.4912320000000001</v>
      </c>
      <c r="J28" s="8">
        <v>3.604778</v>
      </c>
      <c r="K28" s="8">
        <v>3.9201269999999999</v>
      </c>
      <c r="L28" s="8">
        <v>3.8797999999999999</v>
      </c>
      <c r="M28" s="8">
        <v>3.9604550000000001</v>
      </c>
      <c r="N28" s="8">
        <v>3.7032590000000001</v>
      </c>
      <c r="O28" s="8">
        <v>3.5220069999999999</v>
      </c>
      <c r="P28" s="8">
        <v>3.8845109999999998</v>
      </c>
      <c r="Q28" s="8">
        <v>3.6054620000000002</v>
      </c>
      <c r="R28" s="8">
        <v>3.5282689999999999</v>
      </c>
      <c r="S28" s="8">
        <v>3.682655</v>
      </c>
      <c r="T28" s="8">
        <f t="shared" ref="T28" si="126">ABS(B27-B28)/B27</f>
        <v>6.7954219867642385E-2</v>
      </c>
      <c r="U28" s="8">
        <f t="shared" ref="U28" si="127">ABS(E27-E28)/E27</f>
        <v>6.2192225121049383E-2</v>
      </c>
      <c r="V28" s="8">
        <f t="shared" ref="V28" si="128">ABS(H27-H28)/H27</f>
        <v>9.8537566185401715E-2</v>
      </c>
      <c r="W28" s="8">
        <f t="shared" ref="W28" si="129">ABS(K27-K28)/K27</f>
        <v>0.17801516284780752</v>
      </c>
      <c r="X28" s="8">
        <f t="shared" ref="X28" si="130">ABS(N27-N28)/N27</f>
        <v>0.18930496842926059</v>
      </c>
      <c r="Y28" s="8">
        <f t="shared" ref="Y28" si="131">ABS(Q27-Q28)/Q27</f>
        <v>0.12397666543112626</v>
      </c>
    </row>
    <row r="29" spans="1:25" x14ac:dyDescent="0.2">
      <c r="A29" s="9" t="s">
        <v>89</v>
      </c>
      <c r="B29" s="8">
        <v>3.1879119999999999</v>
      </c>
      <c r="C29" s="8">
        <v>3.3207119999999999</v>
      </c>
      <c r="D29" s="8">
        <v>3.0551119999999998</v>
      </c>
      <c r="E29" s="8">
        <v>3.2293729999999998</v>
      </c>
      <c r="F29" s="8">
        <v>3.2403810000000002</v>
      </c>
      <c r="G29" s="8">
        <v>3.2183639999999998</v>
      </c>
      <c r="H29" s="8">
        <v>3.227185</v>
      </c>
      <c r="I29" s="8">
        <v>3.2848440000000001</v>
      </c>
      <c r="J29" s="8">
        <v>3.1695259999999998</v>
      </c>
      <c r="K29" s="8">
        <v>3.3943270000000001</v>
      </c>
      <c r="L29" s="8">
        <v>3.4232939999999998</v>
      </c>
      <c r="M29" s="8">
        <v>3.3653599999999999</v>
      </c>
      <c r="N29" s="8">
        <v>3.144396</v>
      </c>
      <c r="O29" s="8">
        <v>3.0145</v>
      </c>
      <c r="P29" s="8">
        <v>3.2742930000000001</v>
      </c>
      <c r="Q29" s="8">
        <v>3.237384</v>
      </c>
      <c r="R29" s="8">
        <v>3.224281</v>
      </c>
      <c r="S29" s="8">
        <v>3.2504870000000001</v>
      </c>
      <c r="T29" s="8">
        <f t="shared" ref="T29" si="132">ABS(B27-B29)/B27</f>
        <v>3.7202139123000692E-3</v>
      </c>
      <c r="U29" s="8">
        <f t="shared" ref="U29" si="133">ABS(E27-E29)/E27</f>
        <v>8.2879879906133085E-3</v>
      </c>
      <c r="V29" s="8">
        <f t="shared" ref="V29" si="134">ABS(H27-H29)/H27</f>
        <v>7.951072419470237E-4</v>
      </c>
      <c r="W29" s="8">
        <f t="shared" ref="W29" si="135">ABS(K27-K29)/K27</f>
        <v>2.0009982754056226E-2</v>
      </c>
      <c r="X29" s="8">
        <f t="shared" ref="X29" si="136">ABS(N27-N29)/N27</f>
        <v>9.8256118486698182E-3</v>
      </c>
      <c r="Y29" s="8">
        <f t="shared" ref="Y29" si="137">ABS(Q27-Q29)/Q27</f>
        <v>9.2310147881411973E-3</v>
      </c>
    </row>
    <row r="30" spans="1:25" x14ac:dyDescent="0.2">
      <c r="A30" s="9" t="s">
        <v>88</v>
      </c>
      <c r="B30" s="8">
        <v>3.2168600000000001</v>
      </c>
      <c r="C30" s="8">
        <v>3.3153890000000001</v>
      </c>
      <c r="D30" s="8">
        <v>3.1183299999999998</v>
      </c>
      <c r="E30" s="8">
        <v>3.2174480000000001</v>
      </c>
      <c r="F30" s="8">
        <v>3.2338260000000001</v>
      </c>
      <c r="G30" s="8">
        <v>3.2010700000000001</v>
      </c>
      <c r="H30" s="8">
        <v>3.2336360000000002</v>
      </c>
      <c r="I30" s="8">
        <v>3.2831790000000001</v>
      </c>
      <c r="J30" s="8">
        <v>3.1840920000000001</v>
      </c>
      <c r="K30" s="8">
        <v>3.3511310000000001</v>
      </c>
      <c r="L30" s="8">
        <v>3.3730910000000001</v>
      </c>
      <c r="M30" s="8">
        <v>3.3291719999999998</v>
      </c>
      <c r="N30" s="8">
        <v>3.126811</v>
      </c>
      <c r="O30" s="8">
        <v>3.023075</v>
      </c>
      <c r="P30" s="8">
        <v>3.2305480000000002</v>
      </c>
      <c r="Q30" s="8">
        <v>3.2217509999999998</v>
      </c>
      <c r="R30" s="8">
        <v>3.2143290000000002</v>
      </c>
      <c r="S30" s="8">
        <v>3.2291729999999998</v>
      </c>
      <c r="T30" s="8">
        <f t="shared" ref="T30" si="138">ABS(B27-B30)/B27</f>
        <v>5.3265562769858757E-3</v>
      </c>
      <c r="U30" s="8">
        <f t="shared" ref="U30" si="139">ABS(E27-E30)/E27</f>
        <v>4.5647159322949283E-3</v>
      </c>
      <c r="V30" s="8">
        <f t="shared" ref="V30" si="140">ABS(H27-H30)/H27</f>
        <v>1.2022591201246908E-3</v>
      </c>
      <c r="W30" s="8">
        <f t="shared" ref="W30" si="141">ABS(K27-K30)/K27</f>
        <v>7.0293974377198159E-3</v>
      </c>
      <c r="X30" s="8">
        <f t="shared" ref="X30" si="142">ABS(N27-N30)/N27</f>
        <v>4.1781732358618824E-3</v>
      </c>
      <c r="Y30" s="8">
        <f t="shared" ref="Y30" si="143">ABS(Q27-Q30)/Q27</f>
        <v>4.3575402623564153E-3</v>
      </c>
    </row>
    <row r="31" spans="1:25" x14ac:dyDescent="0.2">
      <c r="A31" s="9" t="s">
        <v>87</v>
      </c>
      <c r="B31" s="8">
        <v>3.638115</v>
      </c>
      <c r="C31" s="8">
        <v>3.8457319999999999</v>
      </c>
      <c r="D31" s="8">
        <v>3.430498</v>
      </c>
      <c r="E31" s="8">
        <v>3.440944</v>
      </c>
      <c r="F31" s="8">
        <v>3.3980090000000001</v>
      </c>
      <c r="G31" s="8">
        <v>3.4838800000000001</v>
      </c>
      <c r="H31" s="8">
        <v>3.5910820000000001</v>
      </c>
      <c r="I31" s="8">
        <v>3.4491109999999998</v>
      </c>
      <c r="J31" s="8">
        <v>3.733053</v>
      </c>
      <c r="K31" s="8">
        <v>3.9801009999999999</v>
      </c>
      <c r="L31" s="8">
        <v>4.1540359999999996</v>
      </c>
      <c r="M31" s="8">
        <v>3.806165</v>
      </c>
      <c r="N31" s="8">
        <v>3.8508040000000001</v>
      </c>
      <c r="O31" s="8">
        <v>3.7660610000000001</v>
      </c>
      <c r="P31" s="8">
        <v>3.9355479999999998</v>
      </c>
      <c r="Q31" s="8">
        <v>3.679675</v>
      </c>
      <c r="R31" s="8">
        <v>3.6519210000000002</v>
      </c>
      <c r="S31" s="8">
        <v>3.7074280000000002</v>
      </c>
      <c r="T31" s="8">
        <f t="shared" ref="T31" si="144">ABS(B27-B31)/B27</f>
        <v>0.13697631363803411</v>
      </c>
      <c r="U31" s="8">
        <f t="shared" ref="U31" si="145">ABS(E27-E31)/E27</f>
        <v>7.4345547122730365E-2</v>
      </c>
      <c r="V31" s="8">
        <f t="shared" ref="V31" si="146">ABS(H27-H31)/H27</f>
        <v>0.1118751186236223</v>
      </c>
      <c r="W31" s="8">
        <f t="shared" ref="W31" si="147">ABS(K27-K31)/K27</f>
        <v>0.19603760992072999</v>
      </c>
      <c r="X31" s="8">
        <f t="shared" ref="X31" si="148">ABS(N27-N31)/N27</f>
        <v>0.23668917827439842</v>
      </c>
      <c r="Y31" s="8">
        <f t="shared" ref="Y31" si="149">ABS(Q27-Q31)/Q27</f>
        <v>0.14711203068296916</v>
      </c>
    </row>
    <row r="32" spans="1:25" x14ac:dyDescent="0.2">
      <c r="A32" s="5" t="s">
        <v>152</v>
      </c>
      <c r="B32" s="7">
        <v>3.252866</v>
      </c>
      <c r="C32" s="6">
        <v>3.2325149999999998</v>
      </c>
      <c r="D32" s="7">
        <v>3.273218</v>
      </c>
      <c r="E32" s="6">
        <v>3.0406170000000001</v>
      </c>
      <c r="F32" s="6">
        <v>3.0206940000000002</v>
      </c>
      <c r="G32" s="6">
        <v>3.0605389999999999</v>
      </c>
      <c r="H32" s="6">
        <v>3.1214650000000002</v>
      </c>
      <c r="I32" s="6">
        <v>3.2117230000000001</v>
      </c>
      <c r="J32" s="6">
        <v>3.0312070000000002</v>
      </c>
      <c r="K32" s="6">
        <v>3.123777</v>
      </c>
      <c r="L32" s="6">
        <v>3.1074120000000001</v>
      </c>
      <c r="M32" s="6">
        <v>3.1401409999999998</v>
      </c>
      <c r="N32" s="6">
        <v>2.8596149999999998</v>
      </c>
      <c r="O32" s="6">
        <v>2.845065</v>
      </c>
      <c r="P32" s="6">
        <v>2.8741639999999999</v>
      </c>
      <c r="Q32" s="6">
        <v>3.0253320000000001</v>
      </c>
      <c r="R32" s="6">
        <v>3.0270359999999998</v>
      </c>
      <c r="S32" s="6">
        <v>3.023628</v>
      </c>
      <c r="T32" s="8">
        <f t="shared" ref="T32" si="150">ABS(B32-B32)/B32</f>
        <v>0</v>
      </c>
      <c r="U32" s="8">
        <f t="shared" ref="U32" si="151">ABS(E32-E32)/E32</f>
        <v>0</v>
      </c>
      <c r="V32" s="8">
        <f t="shared" ref="V32" si="152">ABS(H32-H32)/H32</f>
        <v>0</v>
      </c>
      <c r="W32" s="8">
        <f t="shared" ref="W32" si="153">ABS(K32-K32)/K32</f>
        <v>0</v>
      </c>
      <c r="X32" s="8">
        <f t="shared" ref="X32" si="154">ABS(N32-N32)/N32</f>
        <v>0</v>
      </c>
      <c r="Y32" s="8">
        <f t="shared" ref="Y32" si="155">ABS(Q32-Q32)/Q32</f>
        <v>0</v>
      </c>
    </row>
    <row r="33" spans="1:25" x14ac:dyDescent="0.2">
      <c r="A33" s="9" t="s">
        <v>86</v>
      </c>
      <c r="B33" s="8">
        <v>3.2044809999999999</v>
      </c>
      <c r="C33" s="8">
        <v>3.2202069999999998</v>
      </c>
      <c r="D33" s="8">
        <v>3.1887539999999999</v>
      </c>
      <c r="E33" s="8">
        <v>2.9986069999999998</v>
      </c>
      <c r="F33" s="8">
        <v>3.0031249999999998</v>
      </c>
      <c r="G33" s="8">
        <v>2.9940889999999998</v>
      </c>
      <c r="H33" s="8">
        <v>3.0096150000000002</v>
      </c>
      <c r="I33" s="8">
        <v>3.0755080000000001</v>
      </c>
      <c r="J33" s="8">
        <v>2.9437220000000002</v>
      </c>
      <c r="K33" s="8">
        <v>3.1168819999999999</v>
      </c>
      <c r="L33" s="8">
        <v>3.1287539999999998</v>
      </c>
      <c r="M33" s="8">
        <v>3.1050089999999999</v>
      </c>
      <c r="N33" s="8">
        <v>2.867238</v>
      </c>
      <c r="O33" s="8">
        <v>2.8169149999999998</v>
      </c>
      <c r="P33" s="8">
        <v>2.9175610000000001</v>
      </c>
      <c r="Q33" s="8">
        <v>2.9905810000000002</v>
      </c>
      <c r="R33" s="8">
        <v>2.9930590000000001</v>
      </c>
      <c r="S33" s="8">
        <v>2.9881039999999999</v>
      </c>
      <c r="T33" s="8">
        <f t="shared" ref="T33" si="156">ABS(B32-B33)/B32</f>
        <v>1.4874575220743837E-2</v>
      </c>
      <c r="U33" s="8">
        <f t="shared" ref="U33" si="157">ABS(E32-E33)/E32</f>
        <v>1.3816274788965636E-2</v>
      </c>
      <c r="V33" s="8">
        <f t="shared" ref="V33" si="158">ABS(H32-H33)/H32</f>
        <v>3.5832533762191789E-2</v>
      </c>
      <c r="W33" s="8">
        <f t="shared" ref="W33" si="159">ABS(K32-K33)/K32</f>
        <v>2.2072638347744077E-3</v>
      </c>
      <c r="X33" s="8">
        <f t="shared" ref="X33" si="160">ABS(N32-N33)/N32</f>
        <v>2.6657434654665602E-3</v>
      </c>
      <c r="Y33" s="8">
        <f t="shared" ref="Y33" si="161">ABS(Q32-Q33)/Q32</f>
        <v>1.1486673198181216E-2</v>
      </c>
    </row>
    <row r="34" spans="1:25" x14ac:dyDescent="0.2">
      <c r="A34" s="9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>
        <f t="shared" ref="T34" si="162">ABS(B32-B34)/B32</f>
        <v>1</v>
      </c>
      <c r="U34" s="8">
        <f t="shared" ref="U34" si="163">ABS(E32-E34)/E32</f>
        <v>1</v>
      </c>
      <c r="V34" s="8">
        <f t="shared" ref="V34" si="164">ABS(H32-H34)/H32</f>
        <v>1</v>
      </c>
      <c r="W34" s="8">
        <f t="shared" ref="W34" si="165">ABS(K32-K34)/K32</f>
        <v>1</v>
      </c>
      <c r="X34" s="8">
        <f t="shared" ref="X34" si="166">ABS(N32-N34)/N32</f>
        <v>1</v>
      </c>
      <c r="Y34" s="8">
        <f t="shared" ref="Y34" si="167">ABS(Q32-Q34)/Q32</f>
        <v>1</v>
      </c>
    </row>
    <row r="35" spans="1:25" x14ac:dyDescent="0.2">
      <c r="A35" s="9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>
        <f t="shared" ref="T35" si="168">ABS(B32-B35)/B32</f>
        <v>1</v>
      </c>
      <c r="U35" s="8">
        <f t="shared" ref="U35" si="169">ABS(E32-E35)/E32</f>
        <v>1</v>
      </c>
      <c r="V35" s="8">
        <f t="shared" ref="V35" si="170">ABS(H32-H35)/H32</f>
        <v>1</v>
      </c>
      <c r="W35" s="8">
        <f t="shared" ref="W35" si="171">ABS(K32-K35)/K32</f>
        <v>1</v>
      </c>
      <c r="X35" s="8">
        <f t="shared" ref="X35" si="172">ABS(N32-N35)/N32</f>
        <v>1</v>
      </c>
      <c r="Y35" s="8">
        <f t="shared" ref="Y35" si="173">ABS(Q32-Q35)/Q32</f>
        <v>1</v>
      </c>
    </row>
    <row r="36" spans="1:25" x14ac:dyDescent="0.2">
      <c r="A36" s="9" t="s">
        <v>85</v>
      </c>
      <c r="B36" s="8">
        <v>3.2414710000000002</v>
      </c>
      <c r="C36" s="8">
        <v>3.239941</v>
      </c>
      <c r="D36" s="8">
        <v>3.243001</v>
      </c>
      <c r="E36" s="8">
        <v>3.0397180000000001</v>
      </c>
      <c r="F36" s="8">
        <v>3.0184120000000001</v>
      </c>
      <c r="G36" s="8">
        <v>3.0610249999999999</v>
      </c>
      <c r="H36" s="8">
        <v>3.0961940000000001</v>
      </c>
      <c r="I36" s="8">
        <v>3.1534550000000001</v>
      </c>
      <c r="J36" s="8">
        <v>3.0389330000000001</v>
      </c>
      <c r="K36" s="8">
        <v>3.1284559999999999</v>
      </c>
      <c r="L36" s="8">
        <v>3.1067680000000002</v>
      </c>
      <c r="M36" s="8">
        <v>3.1501440000000001</v>
      </c>
      <c r="N36" s="8">
        <v>2.8450820000000001</v>
      </c>
      <c r="O36" s="8">
        <v>2.8314010000000001</v>
      </c>
      <c r="P36" s="8">
        <v>2.8587630000000002</v>
      </c>
      <c r="Q36" s="8">
        <v>3.0174629999999998</v>
      </c>
      <c r="R36" s="8">
        <v>3.0122420000000001</v>
      </c>
      <c r="S36" s="8">
        <v>3.0226850000000001</v>
      </c>
      <c r="T36" s="8">
        <f t="shared" ref="T36" si="174">ABS(B32-B36)/B32</f>
        <v>3.5030646820372623E-3</v>
      </c>
      <c r="U36" s="8">
        <f t="shared" ref="U36" si="175">ABS(E32-E36)/E32</f>
        <v>2.9566367615519584E-4</v>
      </c>
      <c r="V36" s="8">
        <f t="shared" ref="V36" si="176">ABS(H32-H36)/H32</f>
        <v>8.0958780572583846E-3</v>
      </c>
      <c r="W36" s="8">
        <f t="shared" ref="W36" si="177">ABS(K32-K36)/K32</f>
        <v>1.4978662049179175E-3</v>
      </c>
      <c r="X36" s="8">
        <f t="shared" ref="X36" si="178">ABS(N32-N36)/N32</f>
        <v>5.0821526674044186E-3</v>
      </c>
      <c r="Y36" s="8">
        <f t="shared" ref="Y36" si="179">ABS(Q32-Q36)/Q32</f>
        <v>2.6010368448819328E-3</v>
      </c>
    </row>
    <row r="37" spans="1:25" x14ac:dyDescent="0.2">
      <c r="A37" s="5" t="s">
        <v>151</v>
      </c>
      <c r="B37" s="7">
        <v>3.4027949999999998</v>
      </c>
      <c r="C37" s="6">
        <v>3.3415159999999999</v>
      </c>
      <c r="D37" s="7">
        <v>3.4640749999999998</v>
      </c>
      <c r="E37" s="6">
        <v>3.0838399999999999</v>
      </c>
      <c r="F37" s="6">
        <v>3.1004900000000002</v>
      </c>
      <c r="G37" s="6">
        <v>3.0671900000000001</v>
      </c>
      <c r="H37" s="6">
        <v>3.2051240000000001</v>
      </c>
      <c r="I37" s="6">
        <v>3.2170879999999999</v>
      </c>
      <c r="J37" s="6">
        <v>3.1931600000000002</v>
      </c>
      <c r="K37" s="6">
        <v>3.2617829999999999</v>
      </c>
      <c r="L37" s="6">
        <v>3.2346949999999999</v>
      </c>
      <c r="M37" s="6">
        <v>3.2888709999999999</v>
      </c>
      <c r="N37" s="6">
        <v>3.0770360000000001</v>
      </c>
      <c r="O37" s="6">
        <v>3.099183</v>
      </c>
      <c r="P37" s="6">
        <v>3.0548899999999999</v>
      </c>
      <c r="Q37" s="6">
        <v>3.1406890000000001</v>
      </c>
      <c r="R37" s="6">
        <v>3.1488339999999999</v>
      </c>
      <c r="S37" s="6">
        <v>3.1325440000000002</v>
      </c>
      <c r="T37" s="8">
        <f t="shared" ref="T37" si="180">ABS(B37-B37)/B37</f>
        <v>0</v>
      </c>
      <c r="U37" s="8">
        <f t="shared" ref="U37" si="181">ABS(E37-E37)/E37</f>
        <v>0</v>
      </c>
      <c r="V37" s="8">
        <f t="shared" ref="V37" si="182">ABS(H37-H37)/H37</f>
        <v>0</v>
      </c>
      <c r="W37" s="8">
        <f t="shared" ref="W37" si="183">ABS(K37-K37)/K37</f>
        <v>0</v>
      </c>
      <c r="X37" s="8">
        <f t="shared" ref="X37" si="184">ABS(N37-N37)/N37</f>
        <v>0</v>
      </c>
      <c r="Y37" s="8">
        <f t="shared" ref="Y37" si="185">ABS(Q37-Q37)/Q37</f>
        <v>0</v>
      </c>
    </row>
    <row r="38" spans="1:25" x14ac:dyDescent="0.2">
      <c r="A38" s="9" t="s">
        <v>84</v>
      </c>
      <c r="B38" s="8">
        <v>3.6343000000000001</v>
      </c>
      <c r="C38" s="8">
        <v>3.5954540000000001</v>
      </c>
      <c r="D38" s="8">
        <v>3.673146</v>
      </c>
      <c r="E38" s="8">
        <v>3.1861519999999999</v>
      </c>
      <c r="F38" s="8">
        <v>3.2031360000000002</v>
      </c>
      <c r="G38" s="8">
        <v>3.1691669999999998</v>
      </c>
      <c r="H38" s="8">
        <v>3.1512190000000002</v>
      </c>
      <c r="I38" s="8">
        <v>3.2038989999999998</v>
      </c>
      <c r="J38" s="8">
        <v>3.098538</v>
      </c>
      <c r="K38" s="8">
        <v>3.785415</v>
      </c>
      <c r="L38" s="8">
        <v>3.8932869999999999</v>
      </c>
      <c r="M38" s="8">
        <v>3.677543</v>
      </c>
      <c r="N38" s="8">
        <v>3.7646839999999999</v>
      </c>
      <c r="O38" s="8">
        <v>3.7532369999999999</v>
      </c>
      <c r="P38" s="8">
        <v>3.7761309999999999</v>
      </c>
      <c r="Q38" s="8">
        <v>3.4505569999999999</v>
      </c>
      <c r="R38" s="8">
        <v>3.4829859999999999</v>
      </c>
      <c r="S38" s="8">
        <v>3.4181279999999998</v>
      </c>
      <c r="T38" s="8">
        <f t="shared" ref="T38" si="186">ABS(B37-B38)/B37</f>
        <v>6.803377811475575E-2</v>
      </c>
      <c r="U38" s="8">
        <f t="shared" ref="U38" si="187">ABS(E37-E38)/E37</f>
        <v>3.3176818511985048E-2</v>
      </c>
      <c r="V38" s="8">
        <f t="shared" ref="V38" si="188">ABS(H37-H38)/H37</f>
        <v>1.681838206571723E-2</v>
      </c>
      <c r="W38" s="8">
        <f t="shared" ref="W38" si="189">ABS(K37-K38)/K37</f>
        <v>0.16053551079271677</v>
      </c>
      <c r="X38" s="8">
        <f t="shared" ref="X38" si="190">ABS(N37-N38)/N37</f>
        <v>0.22347739837947941</v>
      </c>
      <c r="Y38" s="8">
        <f t="shared" ref="Y38" si="191">ABS(Q37-Q38)/Q37</f>
        <v>9.8662427257203686E-2</v>
      </c>
    </row>
    <row r="39" spans="1:25" x14ac:dyDescent="0.2">
      <c r="A39" s="9" t="s">
        <v>83</v>
      </c>
      <c r="B39" s="8">
        <v>3.3256990000000002</v>
      </c>
      <c r="C39" s="8">
        <v>3.2737039999999999</v>
      </c>
      <c r="D39" s="8">
        <v>3.3776929999999998</v>
      </c>
      <c r="E39" s="8">
        <v>3.1048450000000001</v>
      </c>
      <c r="F39" s="8">
        <v>3.1442160000000001</v>
      </c>
      <c r="G39" s="8">
        <v>3.0654729999999999</v>
      </c>
      <c r="H39" s="8">
        <v>3.15001</v>
      </c>
      <c r="I39" s="8">
        <v>3.1836660000000001</v>
      </c>
      <c r="J39" s="8">
        <v>3.1163539999999998</v>
      </c>
      <c r="K39" s="8">
        <v>3.3268529999999998</v>
      </c>
      <c r="L39" s="8">
        <v>3.325933</v>
      </c>
      <c r="M39" s="8">
        <v>3.3277730000000001</v>
      </c>
      <c r="N39" s="8">
        <v>3.23366</v>
      </c>
      <c r="O39" s="8">
        <v>3.2442890000000002</v>
      </c>
      <c r="P39" s="8">
        <v>3.2230319999999999</v>
      </c>
      <c r="Q39" s="8">
        <v>3.191182</v>
      </c>
      <c r="R39" s="8">
        <v>3.2133579999999999</v>
      </c>
      <c r="S39" s="8">
        <v>3.169006</v>
      </c>
      <c r="T39" s="8">
        <f t="shared" ref="T39" si="192">ABS(B37-B39)/B37</f>
        <v>2.2656669002981258E-2</v>
      </c>
      <c r="U39" s="8">
        <f t="shared" ref="U39" si="193">ABS(E37-E39)/E37</f>
        <v>6.8113131679983924E-3</v>
      </c>
      <c r="V39" s="8">
        <f t="shared" ref="V39" si="194">ABS(H37-H39)/H37</f>
        <v>1.719559056061485E-2</v>
      </c>
      <c r="W39" s="8">
        <f t="shared" ref="W39" si="195">ABS(K37-K39)/K37</f>
        <v>1.9949211826783071E-2</v>
      </c>
      <c r="X39" s="8">
        <f t="shared" ref="X39" si="196">ABS(N37-N39)/N37</f>
        <v>5.0900931935797915E-2</v>
      </c>
      <c r="Y39" s="8">
        <f t="shared" ref="Y39" si="197">ABS(Q37-Q39)/Q37</f>
        <v>1.6077045514535152E-2</v>
      </c>
    </row>
    <row r="40" spans="1:25" x14ac:dyDescent="0.2">
      <c r="A40" s="9" t="s">
        <v>82</v>
      </c>
      <c r="B40" s="8">
        <v>3.4324620000000001</v>
      </c>
      <c r="C40" s="8">
        <v>3.3520539999999999</v>
      </c>
      <c r="D40" s="8">
        <v>3.5128689999999998</v>
      </c>
      <c r="E40" s="8">
        <v>3.1029179999999998</v>
      </c>
      <c r="F40" s="8">
        <v>3.0970209999999998</v>
      </c>
      <c r="G40" s="8">
        <v>3.1088140000000002</v>
      </c>
      <c r="H40" s="8">
        <v>3.2084609999999998</v>
      </c>
      <c r="I40" s="8">
        <v>3.2078259999999998</v>
      </c>
      <c r="J40" s="8">
        <v>3.2090960000000002</v>
      </c>
      <c r="K40" s="8">
        <v>3.3018160000000001</v>
      </c>
      <c r="L40" s="8">
        <v>3.2535219999999998</v>
      </c>
      <c r="M40" s="8">
        <v>3.3501099999999999</v>
      </c>
      <c r="N40" s="8">
        <v>3.0979100000000002</v>
      </c>
      <c r="O40" s="8">
        <v>3.091456</v>
      </c>
      <c r="P40" s="8">
        <v>3.1043630000000002</v>
      </c>
      <c r="Q40" s="8">
        <v>3.1615280000000001</v>
      </c>
      <c r="R40" s="8">
        <v>3.1475879999999998</v>
      </c>
      <c r="S40" s="8">
        <v>3.175468</v>
      </c>
      <c r="T40" s="8">
        <f t="shared" ref="T40" si="198">ABS(B37-B40)/B37</f>
        <v>8.7184211802357574E-3</v>
      </c>
      <c r="U40" s="8">
        <f t="shared" ref="U40" si="199">ABS(E37-E40)/E37</f>
        <v>6.1864428764137986E-3</v>
      </c>
      <c r="V40" s="8">
        <f t="shared" ref="V40" si="200">ABS(H37-H40)/H37</f>
        <v>1.0411453659826268E-3</v>
      </c>
      <c r="W40" s="8">
        <f t="shared" ref="W40" si="201">ABS(K37-K40)/K37</f>
        <v>1.2273348656241145E-2</v>
      </c>
      <c r="X40" s="8">
        <f t="shared" ref="X40" si="202">ABS(N37-N40)/N37</f>
        <v>6.783801034502053E-3</v>
      </c>
      <c r="Y40" s="8">
        <f t="shared" ref="Y40" si="203">ABS(Q37-Q40)/Q37</f>
        <v>6.6351682704018297E-3</v>
      </c>
    </row>
    <row r="41" spans="1:25" x14ac:dyDescent="0.2">
      <c r="A41" s="9" t="s">
        <v>81</v>
      </c>
      <c r="B41" s="8">
        <v>3.7901820000000002</v>
      </c>
      <c r="C41" s="8">
        <v>3.5549050000000002</v>
      </c>
      <c r="D41" s="8">
        <v>4.0254589999999997</v>
      </c>
      <c r="E41" s="8">
        <v>3.348455</v>
      </c>
      <c r="F41" s="8">
        <v>3.3351039999999998</v>
      </c>
      <c r="G41" s="8">
        <v>3.3618060000000001</v>
      </c>
      <c r="H41" s="8">
        <v>3.2465039999999998</v>
      </c>
      <c r="I41" s="8">
        <v>3.1980369999999998</v>
      </c>
      <c r="J41" s="8">
        <v>3.294972</v>
      </c>
      <c r="K41" s="8">
        <v>3.8548450000000001</v>
      </c>
      <c r="L41" s="8">
        <v>3.970558</v>
      </c>
      <c r="M41" s="8">
        <v>3.7391320000000001</v>
      </c>
      <c r="N41" s="8">
        <v>3.9344640000000002</v>
      </c>
      <c r="O41" s="8">
        <v>4.0003659999999996</v>
      </c>
      <c r="P41" s="8">
        <v>3.8685619999999998</v>
      </c>
      <c r="Q41" s="8">
        <v>3.5852940000000002</v>
      </c>
      <c r="R41" s="8">
        <v>3.6086119999999999</v>
      </c>
      <c r="S41" s="8">
        <v>3.5619749999999999</v>
      </c>
      <c r="T41" s="8">
        <f t="shared" ref="T41" si="204">ABS(B37-B41)/B37</f>
        <v>0.11384376666828309</v>
      </c>
      <c r="U41" s="8">
        <f t="shared" ref="U41" si="205">ABS(E37-E41)/E37</f>
        <v>8.5806980906921251E-2</v>
      </c>
      <c r="V41" s="8">
        <f t="shared" ref="V41" si="206">ABS(H37-H41)/H37</f>
        <v>1.2910576938676865E-2</v>
      </c>
      <c r="W41" s="8">
        <f t="shared" ref="W41" si="207">ABS(K37-K41)/K37</f>
        <v>0.18182141485193842</v>
      </c>
      <c r="X41" s="8">
        <f t="shared" ref="X41" si="208">ABS(N37-N41)/N37</f>
        <v>0.27865387340284614</v>
      </c>
      <c r="Y41" s="8">
        <f t="shared" ref="Y41" si="209">ABS(Q37-Q41)/Q37</f>
        <v>0.14156288636028597</v>
      </c>
    </row>
    <row r="42" spans="1:25" x14ac:dyDescent="0.2">
      <c r="A42" s="5" t="s">
        <v>150</v>
      </c>
      <c r="B42" s="7">
        <v>3.0116700000000001</v>
      </c>
      <c r="C42" s="6">
        <v>2.849507</v>
      </c>
      <c r="D42" s="7">
        <v>3.173832</v>
      </c>
      <c r="E42" s="6">
        <v>3.1040209999999999</v>
      </c>
      <c r="F42" s="6">
        <v>3.1033339999999998</v>
      </c>
      <c r="G42" s="6">
        <v>3.1047090000000002</v>
      </c>
      <c r="H42" s="6">
        <v>3.0481609999999999</v>
      </c>
      <c r="I42" s="6">
        <v>3.0368300000000001</v>
      </c>
      <c r="J42" s="6">
        <v>3.0594920000000001</v>
      </c>
      <c r="K42" s="6">
        <v>3.3291979999999999</v>
      </c>
      <c r="L42" s="6">
        <v>3.285018</v>
      </c>
      <c r="M42" s="6">
        <v>3.3733789999999999</v>
      </c>
      <c r="N42" s="6">
        <v>3.15835</v>
      </c>
      <c r="O42" s="6">
        <v>3.0721189999999998</v>
      </c>
      <c r="P42" s="6">
        <v>3.24458</v>
      </c>
      <c r="Q42" s="6">
        <v>3.1500409999999999</v>
      </c>
      <c r="R42" s="6">
        <v>3.1149640000000001</v>
      </c>
      <c r="S42" s="6">
        <v>3.1851180000000001</v>
      </c>
      <c r="T42" s="8">
        <f t="shared" ref="T42" si="210">ABS(B42-B42)/B42</f>
        <v>0</v>
      </c>
      <c r="U42" s="8">
        <f t="shared" ref="U42" si="211">ABS(E42-E42)/E42</f>
        <v>0</v>
      </c>
      <c r="V42" s="8">
        <f t="shared" ref="V42" si="212">ABS(H42-H42)/H42</f>
        <v>0</v>
      </c>
      <c r="W42" s="8">
        <f t="shared" ref="W42" si="213">ABS(K42-K42)/K42</f>
        <v>0</v>
      </c>
      <c r="X42" s="8">
        <f t="shared" ref="X42" si="214">ABS(N42-N42)/N42</f>
        <v>0</v>
      </c>
      <c r="Y42" s="8">
        <f t="shared" ref="Y42" si="215">ABS(Q42-Q42)/Q42</f>
        <v>0</v>
      </c>
    </row>
    <row r="43" spans="1:25" x14ac:dyDescent="0.2">
      <c r="A43" s="9" t="s">
        <v>80</v>
      </c>
      <c r="B43" s="8">
        <v>3.4546299999999999</v>
      </c>
      <c r="C43" s="8">
        <v>3.5543809999999998</v>
      </c>
      <c r="D43" s="8">
        <v>3.3548789999999999</v>
      </c>
      <c r="E43" s="8">
        <v>3.2633920000000001</v>
      </c>
      <c r="F43" s="8">
        <v>3.2404799999999998</v>
      </c>
      <c r="G43" s="8">
        <v>3.2863039999999999</v>
      </c>
      <c r="H43" s="8">
        <v>3.0864549999999999</v>
      </c>
      <c r="I43" s="8">
        <v>3.0544159999999998</v>
      </c>
      <c r="J43" s="8">
        <v>3.1184949999999998</v>
      </c>
      <c r="K43" s="8">
        <v>3.8479420000000002</v>
      </c>
      <c r="L43" s="8">
        <v>3.7139859999999998</v>
      </c>
      <c r="M43" s="8">
        <v>3.9818980000000002</v>
      </c>
      <c r="N43" s="8">
        <v>3.5737489999999998</v>
      </c>
      <c r="O43" s="8">
        <v>3.448547</v>
      </c>
      <c r="P43" s="8">
        <v>3.6989510000000001</v>
      </c>
      <c r="Q43" s="8">
        <v>3.4264359999999998</v>
      </c>
      <c r="R43" s="8">
        <v>3.3552789999999999</v>
      </c>
      <c r="S43" s="8">
        <v>3.4975930000000002</v>
      </c>
      <c r="T43" s="8">
        <f t="shared" ref="T43" si="216">ABS(B42-B43)/B42</f>
        <v>0.14708118751390417</v>
      </c>
      <c r="U43" s="8">
        <f t="shared" ref="U43" si="217">ABS(E42-E43)/E42</f>
        <v>5.1343402638062099E-2</v>
      </c>
      <c r="V43" s="8">
        <f t="shared" ref="V43" si="218">ABS(H42-H43)/H42</f>
        <v>1.256298469798677E-2</v>
      </c>
      <c r="W43" s="8">
        <f t="shared" ref="W43" si="219">ABS(K42-K43)/K42</f>
        <v>0.15581650595729071</v>
      </c>
      <c r="X43" s="8">
        <f t="shared" ref="X43" si="220">ABS(N42-N43)/N42</f>
        <v>0.13152405528203012</v>
      </c>
      <c r="Y43" s="8">
        <f t="shared" ref="Y43" si="221">ABS(Q42-Q43)/Q42</f>
        <v>8.7743302388762545E-2</v>
      </c>
    </row>
    <row r="44" spans="1:25" x14ac:dyDescent="0.2">
      <c r="A44" s="9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>
        <f t="shared" ref="T44" si="222">ABS(B42-B44)/B42</f>
        <v>1</v>
      </c>
      <c r="U44" s="8">
        <f t="shared" ref="U44" si="223">ABS(E42-E44)/E42</f>
        <v>1</v>
      </c>
      <c r="V44" s="8">
        <f t="shared" ref="V44" si="224">ABS(H42-H44)/H42</f>
        <v>1</v>
      </c>
      <c r="W44" s="8">
        <f t="shared" ref="W44" si="225">ABS(K42-K44)/K42</f>
        <v>1</v>
      </c>
      <c r="X44" s="8">
        <f t="shared" ref="X44" si="226">ABS(N42-N44)/N42</f>
        <v>1</v>
      </c>
      <c r="Y44" s="8">
        <f t="shared" ref="Y44" si="227">ABS(Q42-Q44)/Q42</f>
        <v>1</v>
      </c>
    </row>
    <row r="45" spans="1:25" x14ac:dyDescent="0.2">
      <c r="A45" s="9" t="s">
        <v>79</v>
      </c>
      <c r="B45" s="8">
        <v>3.074538</v>
      </c>
      <c r="C45" s="8">
        <v>2.8876119999999998</v>
      </c>
      <c r="D45" s="8">
        <v>3.261463</v>
      </c>
      <c r="E45" s="8">
        <v>3.1611259999999999</v>
      </c>
      <c r="F45" s="8">
        <v>3.1810170000000002</v>
      </c>
      <c r="G45" s="8">
        <v>3.1412339999999999</v>
      </c>
      <c r="H45" s="8">
        <v>3.0187059999999999</v>
      </c>
      <c r="I45" s="8">
        <v>3.0062350000000002</v>
      </c>
      <c r="J45" s="8">
        <v>3.0311759999999999</v>
      </c>
      <c r="K45" s="8">
        <v>3.4132829999999998</v>
      </c>
      <c r="L45" s="8">
        <v>3.3994209999999998</v>
      </c>
      <c r="M45" s="8">
        <v>3.4271449999999999</v>
      </c>
      <c r="N45" s="8">
        <v>3.2409409999999998</v>
      </c>
      <c r="O45" s="8">
        <v>3.1054499999999998</v>
      </c>
      <c r="P45" s="8">
        <v>3.3764319999999999</v>
      </c>
      <c r="Q45" s="8">
        <v>3.2036720000000001</v>
      </c>
      <c r="R45" s="8">
        <v>3.1682860000000002</v>
      </c>
      <c r="S45" s="8">
        <v>3.2390569999999999</v>
      </c>
      <c r="T45" s="8">
        <f t="shared" ref="T45" si="228">ABS(B42-B45)/B42</f>
        <v>2.0874797039516255E-2</v>
      </c>
      <c r="U45" s="8">
        <f t="shared" ref="U45" si="229">ABS(E42-E45)/E42</f>
        <v>1.8397104916493788E-2</v>
      </c>
      <c r="V45" s="8">
        <f t="shared" ref="V45" si="230">ABS(H42-H45)/H42</f>
        <v>9.6632034856426584E-3</v>
      </c>
      <c r="W45" s="8">
        <f t="shared" ref="W45" si="231">ABS(K42-K45)/K42</f>
        <v>2.5256833627798639E-2</v>
      </c>
      <c r="X45" s="8">
        <f t="shared" ref="X45" si="232">ABS(N42-N45)/N42</f>
        <v>2.6150046701600475E-2</v>
      </c>
      <c r="Y45" s="8">
        <f t="shared" ref="Y45" si="233">ABS(Q42-Q45)/Q42</f>
        <v>1.7025492684063545E-2</v>
      </c>
    </row>
    <row r="46" spans="1:25" x14ac:dyDescent="0.2">
      <c r="A46" s="9" t="s">
        <v>78</v>
      </c>
      <c r="B46" s="8">
        <v>3.0336780000000001</v>
      </c>
      <c r="C46" s="8">
        <v>2.836274</v>
      </c>
      <c r="D46" s="8">
        <v>3.2310829999999999</v>
      </c>
      <c r="E46" s="8">
        <v>3.129499</v>
      </c>
      <c r="F46" s="8">
        <v>3.0993919999999999</v>
      </c>
      <c r="G46" s="8">
        <v>3.1596069999999998</v>
      </c>
      <c r="H46" s="8">
        <v>3.0313490000000001</v>
      </c>
      <c r="I46" s="8">
        <v>2.9764200000000001</v>
      </c>
      <c r="J46" s="8">
        <v>3.0862769999999999</v>
      </c>
      <c r="K46" s="8">
        <v>3.345307</v>
      </c>
      <c r="L46" s="8">
        <v>3.273501</v>
      </c>
      <c r="M46" s="8">
        <v>3.4171130000000001</v>
      </c>
      <c r="N46" s="8">
        <v>3.1714690000000001</v>
      </c>
      <c r="O46" s="8">
        <v>3.1192839999999999</v>
      </c>
      <c r="P46" s="8">
        <v>3.2236539999999998</v>
      </c>
      <c r="Q46" s="8">
        <v>3.1629529999999999</v>
      </c>
      <c r="R46" s="8">
        <v>3.1129289999999998</v>
      </c>
      <c r="S46" s="8">
        <v>3.212977</v>
      </c>
      <c r="T46" s="8">
        <f t="shared" ref="T46" si="234">ABS(B42-B46)/B42</f>
        <v>7.3075735389335579E-3</v>
      </c>
      <c r="U46" s="8">
        <f t="shared" ref="U46" si="235">ABS(E42-E46)/E42</f>
        <v>8.2080630253468356E-3</v>
      </c>
      <c r="V46" s="8">
        <f t="shared" ref="V46" si="236">ABS(H42-H46)/H42</f>
        <v>5.5154566966770548E-3</v>
      </c>
      <c r="W46" s="8">
        <f t="shared" ref="W46" si="237">ABS(K42-K46)/K42</f>
        <v>4.8387028948113486E-3</v>
      </c>
      <c r="X46" s="8">
        <f t="shared" ref="X46" si="238">ABS(N42-N46)/N42</f>
        <v>4.1537511675400459E-3</v>
      </c>
      <c r="Y46" s="8">
        <f t="shared" ref="Y46" si="239">ABS(Q42-Q46)/Q42</f>
        <v>4.098994267058757E-3</v>
      </c>
    </row>
    <row r="47" spans="1:25" x14ac:dyDescent="0.2">
      <c r="A47" s="5" t="s">
        <v>149</v>
      </c>
      <c r="B47" s="7">
        <v>3.1398389999999998</v>
      </c>
      <c r="C47" s="6">
        <v>3.1622870000000001</v>
      </c>
      <c r="D47" s="7">
        <v>3.117391</v>
      </c>
      <c r="E47" s="6">
        <v>3.0313059999999998</v>
      </c>
      <c r="F47" s="6">
        <v>3.0591659999999998</v>
      </c>
      <c r="G47" s="6">
        <v>3.0034459999999998</v>
      </c>
      <c r="H47" s="6">
        <v>2.9653149999999999</v>
      </c>
      <c r="I47" s="6">
        <v>3.0851890000000002</v>
      </c>
      <c r="J47" s="6">
        <v>2.84544</v>
      </c>
      <c r="K47" s="6">
        <v>3.2275849999999999</v>
      </c>
      <c r="L47" s="6">
        <v>3.2827679999999999</v>
      </c>
      <c r="M47" s="6">
        <v>3.1724009999999998</v>
      </c>
      <c r="N47" s="6">
        <v>2.9088790000000002</v>
      </c>
      <c r="O47" s="6">
        <v>2.9340999999999999</v>
      </c>
      <c r="P47" s="6">
        <v>2.8836590000000002</v>
      </c>
      <c r="Q47" s="6">
        <v>3.0256889999999999</v>
      </c>
      <c r="R47" s="6">
        <v>3.0742889999999998</v>
      </c>
      <c r="S47" s="6">
        <v>2.97709</v>
      </c>
      <c r="T47" s="8">
        <f t="shared" ref="T47" si="240">ABS(B47-B47)/B47</f>
        <v>0</v>
      </c>
      <c r="U47" s="8">
        <f t="shared" ref="U47" si="241">ABS(E47-E47)/E47</f>
        <v>0</v>
      </c>
      <c r="V47" s="8">
        <f t="shared" ref="V47" si="242">ABS(H47-H47)/H47</f>
        <v>0</v>
      </c>
      <c r="W47" s="8">
        <f t="shared" ref="W47" si="243">ABS(K47-K47)/K47</f>
        <v>0</v>
      </c>
      <c r="X47" s="8">
        <f t="shared" ref="X47" si="244">ABS(N47-N47)/N47</f>
        <v>0</v>
      </c>
      <c r="Y47" s="8">
        <f t="shared" ref="Y47" si="245">ABS(Q47-Q47)/Q47</f>
        <v>0</v>
      </c>
    </row>
    <row r="48" spans="1:25" x14ac:dyDescent="0.2">
      <c r="A48" s="9" t="s">
        <v>77</v>
      </c>
      <c r="B48" s="8">
        <v>3.39453</v>
      </c>
      <c r="C48" s="8">
        <v>3.7261829999999998</v>
      </c>
      <c r="D48" s="8">
        <v>3.0628760000000002</v>
      </c>
      <c r="E48" s="8">
        <v>3.0386790000000001</v>
      </c>
      <c r="F48" s="8">
        <v>3.1352410000000002</v>
      </c>
      <c r="G48" s="8">
        <v>2.9421170000000001</v>
      </c>
      <c r="H48" s="8">
        <v>2.9530690000000002</v>
      </c>
      <c r="I48" s="8">
        <v>3.0967760000000002</v>
      </c>
      <c r="J48" s="8">
        <v>2.8093620000000001</v>
      </c>
      <c r="K48" s="8">
        <v>3.3011279999999998</v>
      </c>
      <c r="L48" s="8">
        <v>3.3707259999999999</v>
      </c>
      <c r="M48" s="8">
        <v>3.2315290000000001</v>
      </c>
      <c r="N48" s="8">
        <v>3.2877830000000001</v>
      </c>
      <c r="O48" s="8">
        <v>3.2909410000000001</v>
      </c>
      <c r="P48" s="8">
        <v>3.284624</v>
      </c>
      <c r="Q48" s="8">
        <v>3.1426059999999998</v>
      </c>
      <c r="R48" s="8">
        <v>3.2203740000000001</v>
      </c>
      <c r="S48" s="8">
        <v>3.064838</v>
      </c>
      <c r="T48" s="8">
        <f t="shared" ref="T48" si="246">ABS(B47-B48)/B47</f>
        <v>8.1115942569029889E-2</v>
      </c>
      <c r="U48" s="8">
        <f t="shared" ref="U48" si="247">ABS(E47-E48)/E47</f>
        <v>2.4322849623232682E-3</v>
      </c>
      <c r="V48" s="8">
        <f t="shared" ref="V48" si="248">ABS(H47-H48)/H47</f>
        <v>4.1297467554036443E-3</v>
      </c>
      <c r="W48" s="8">
        <f t="shared" ref="W48" si="249">ABS(K47-K48)/K47</f>
        <v>2.2785767067327403E-2</v>
      </c>
      <c r="X48" s="8">
        <f t="shared" ref="X48" si="250">ABS(N47-N48)/N47</f>
        <v>0.13025773846213606</v>
      </c>
      <c r="Y48" s="8">
        <f t="shared" ref="Y48" si="251">ABS(Q47-Q48)/Q47</f>
        <v>3.8641446625875937E-2</v>
      </c>
    </row>
    <row r="49" spans="1:25" x14ac:dyDescent="0.2">
      <c r="A49" s="9" t="s">
        <v>76</v>
      </c>
      <c r="B49" s="8">
        <v>3.0706060000000002</v>
      </c>
      <c r="C49" s="8">
        <v>3.1102460000000001</v>
      </c>
      <c r="D49" s="8">
        <v>3.0309650000000001</v>
      </c>
      <c r="E49" s="8">
        <v>2.9952960000000002</v>
      </c>
      <c r="F49" s="8">
        <v>3.0122969999999998</v>
      </c>
      <c r="G49" s="8">
        <v>2.9782950000000001</v>
      </c>
      <c r="H49" s="8">
        <v>2.8902909999999999</v>
      </c>
      <c r="I49" s="8">
        <v>2.9857960000000001</v>
      </c>
      <c r="J49" s="8">
        <v>2.7947869999999999</v>
      </c>
      <c r="K49" s="8">
        <v>3.190852</v>
      </c>
      <c r="L49" s="8">
        <v>3.2401260000000001</v>
      </c>
      <c r="M49" s="8">
        <v>3.141578</v>
      </c>
      <c r="N49" s="8">
        <v>2.9099599999999999</v>
      </c>
      <c r="O49" s="8">
        <v>2.9128189999999998</v>
      </c>
      <c r="P49" s="8">
        <v>2.9070999999999998</v>
      </c>
      <c r="Q49" s="8">
        <v>2.9920300000000002</v>
      </c>
      <c r="R49" s="8">
        <v>3.025585</v>
      </c>
      <c r="S49" s="8">
        <v>2.9584739999999998</v>
      </c>
      <c r="T49" s="8">
        <f t="shared" ref="T49" si="252">ABS(B47-B49)/B47</f>
        <v>2.2049856696473819E-2</v>
      </c>
      <c r="U49" s="8">
        <f t="shared" ref="U49" si="253">ABS(E47-E49)/E47</f>
        <v>1.1879368166724065E-2</v>
      </c>
      <c r="V49" s="8">
        <f t="shared" ref="V49" si="254">ABS(H47-H49)/H47</f>
        <v>2.5300516134036343E-2</v>
      </c>
      <c r="W49" s="8">
        <f t="shared" ref="W49" si="255">ABS(K47-K49)/K47</f>
        <v>1.1380955110399852E-2</v>
      </c>
      <c r="X49" s="8">
        <f t="shared" ref="X49" si="256">ABS(N47-N49)/N47</f>
        <v>3.7162082025401041E-4</v>
      </c>
      <c r="Y49" s="8">
        <f t="shared" ref="Y49" si="257">ABS(Q47-Q49)/Q47</f>
        <v>1.1124408357897875E-2</v>
      </c>
    </row>
    <row r="50" spans="1:25" x14ac:dyDescent="0.2">
      <c r="A50" s="9" t="s">
        <v>75</v>
      </c>
      <c r="B50" s="8">
        <v>3.104225</v>
      </c>
      <c r="C50" s="8">
        <v>3.1257540000000001</v>
      </c>
      <c r="D50" s="8">
        <v>3.082697</v>
      </c>
      <c r="E50" s="8">
        <v>3.0549770000000001</v>
      </c>
      <c r="F50" s="8">
        <v>3.076314</v>
      </c>
      <c r="G50" s="8">
        <v>3.0336400000000001</v>
      </c>
      <c r="H50" s="8">
        <v>2.965544</v>
      </c>
      <c r="I50" s="8">
        <v>3.0693450000000002</v>
      </c>
      <c r="J50" s="8">
        <v>2.861742</v>
      </c>
      <c r="K50" s="8">
        <v>3.2072720000000001</v>
      </c>
      <c r="L50" s="8">
        <v>3.2562530000000001</v>
      </c>
      <c r="M50" s="8">
        <v>3.1582919999999999</v>
      </c>
      <c r="N50" s="8">
        <v>2.8958179999999998</v>
      </c>
      <c r="O50" s="8">
        <v>2.9212090000000002</v>
      </c>
      <c r="P50" s="8">
        <v>2.8704260000000001</v>
      </c>
      <c r="Q50" s="8">
        <v>3.026564</v>
      </c>
      <c r="R50" s="8">
        <v>3.0688300000000002</v>
      </c>
      <c r="S50" s="8">
        <v>2.984299</v>
      </c>
      <c r="T50" s="8">
        <f t="shared" ref="T50" si="258">ABS(B47-B50)/B47</f>
        <v>1.134261979674748E-2</v>
      </c>
      <c r="U50" s="8">
        <f t="shared" ref="U50" si="259">ABS(E47-E50)/E47</f>
        <v>7.808845428340201E-3</v>
      </c>
      <c r="V50" s="8">
        <f t="shared" ref="V50" si="260">ABS(H47-H50)/H47</f>
        <v>7.722619687960124E-5</v>
      </c>
      <c r="W50" s="8">
        <f t="shared" ref="W50" si="261">ABS(K47-K50)/K47</f>
        <v>6.2935600456687597E-3</v>
      </c>
      <c r="X50" s="8">
        <f t="shared" ref="X50" si="262">ABS(N47-N50)/N47</f>
        <v>4.4900458217754782E-3</v>
      </c>
      <c r="Y50" s="8">
        <f t="shared" ref="Y50" si="263">ABS(Q47-Q50)/Q47</f>
        <v>2.8919032987203283E-4</v>
      </c>
    </row>
    <row r="51" spans="1:25" x14ac:dyDescent="0.2">
      <c r="A51" s="9" t="s">
        <v>74</v>
      </c>
      <c r="B51" s="8">
        <v>3.4015249999999999</v>
      </c>
      <c r="C51" s="8">
        <v>3.6252399999999998</v>
      </c>
      <c r="D51" s="8">
        <v>3.1778089999999999</v>
      </c>
      <c r="E51" s="8">
        <v>3.2256520000000002</v>
      </c>
      <c r="F51" s="8">
        <v>3.2966470000000001</v>
      </c>
      <c r="G51" s="8">
        <v>3.1546569999999998</v>
      </c>
      <c r="H51" s="8">
        <v>3.0893999999999999</v>
      </c>
      <c r="I51" s="8">
        <v>3.2391139999999998</v>
      </c>
      <c r="J51" s="8">
        <v>2.939686</v>
      </c>
      <c r="K51" s="8">
        <v>3.5417160000000001</v>
      </c>
      <c r="L51" s="8">
        <v>3.6815540000000002</v>
      </c>
      <c r="M51" s="8">
        <v>3.401878</v>
      </c>
      <c r="N51" s="8">
        <v>3.4081250000000001</v>
      </c>
      <c r="O51" s="8">
        <v>3.5017360000000002</v>
      </c>
      <c r="P51" s="8">
        <v>3.314514</v>
      </c>
      <c r="Q51" s="8">
        <v>3.3112550000000001</v>
      </c>
      <c r="R51" s="8">
        <v>3.416849</v>
      </c>
      <c r="S51" s="8">
        <v>3.2056610000000001</v>
      </c>
      <c r="T51" s="8">
        <f t="shared" ref="T51" si="264">ABS(B47-B51)/B47</f>
        <v>8.3343763804449883E-2</v>
      </c>
      <c r="U51" s="8">
        <f t="shared" ref="U51" si="265">ABS(E47-E51)/E47</f>
        <v>6.411295989253489E-2</v>
      </c>
      <c r="V51" s="8">
        <f t="shared" ref="V51" si="266">ABS(H47-H51)/H47</f>
        <v>4.1845470042811639E-2</v>
      </c>
      <c r="W51" s="8">
        <f t="shared" ref="W51" si="267">ABS(K47-K51)/K47</f>
        <v>9.7326948786786452E-2</v>
      </c>
      <c r="X51" s="8">
        <f t="shared" ref="X51" si="268">ABS(N47-N51)/N47</f>
        <v>0.17162831455003794</v>
      </c>
      <c r="Y51" s="8">
        <f t="shared" ref="Y51" si="269">ABS(Q47-Q51)/Q47</f>
        <v>9.4380486560251303E-2</v>
      </c>
    </row>
    <row r="52" spans="1:25" x14ac:dyDescent="0.2">
      <c r="A52" s="5" t="s">
        <v>148</v>
      </c>
      <c r="B52" s="7">
        <v>3.3416769999999998</v>
      </c>
      <c r="C52" s="6">
        <v>3.3237649999999999</v>
      </c>
      <c r="D52" s="7">
        <v>3.3595899999999999</v>
      </c>
      <c r="E52" s="6">
        <v>3.1875439999999999</v>
      </c>
      <c r="F52" s="6">
        <v>3.1674449999999998</v>
      </c>
      <c r="G52" s="6">
        <v>3.2076440000000002</v>
      </c>
      <c r="H52" s="6">
        <v>3.1584189999999999</v>
      </c>
      <c r="I52" s="6">
        <v>3.2226149999999998</v>
      </c>
      <c r="J52" s="6">
        <v>3.0942229999999999</v>
      </c>
      <c r="K52" s="6">
        <v>3.2680069999999999</v>
      </c>
      <c r="L52" s="6">
        <v>3.2423410000000001</v>
      </c>
      <c r="M52" s="6">
        <v>3.2936740000000002</v>
      </c>
      <c r="N52" s="6">
        <v>2.8496600000000001</v>
      </c>
      <c r="O52" s="6">
        <v>2.8502190000000001</v>
      </c>
      <c r="P52" s="6">
        <v>2.8491010000000001</v>
      </c>
      <c r="Q52" s="6">
        <v>3.1103070000000002</v>
      </c>
      <c r="R52" s="6">
        <v>3.109569</v>
      </c>
      <c r="S52" s="6">
        <v>3.1110449999999998</v>
      </c>
      <c r="T52" s="8">
        <f t="shared" ref="T52" si="270">ABS(B52-B52)/B52</f>
        <v>0</v>
      </c>
      <c r="U52" s="8">
        <f t="shared" ref="U52" si="271">ABS(E52-E52)/E52</f>
        <v>0</v>
      </c>
      <c r="V52" s="8">
        <f t="shared" ref="V52" si="272">ABS(H52-H52)/H52</f>
        <v>0</v>
      </c>
      <c r="W52" s="8">
        <f t="shared" ref="W52" si="273">ABS(K52-K52)/K52</f>
        <v>0</v>
      </c>
      <c r="X52" s="8">
        <f t="shared" ref="X52" si="274">ABS(N52-N52)/N52</f>
        <v>0</v>
      </c>
      <c r="Y52" s="8">
        <f t="shared" ref="Y52" si="275">ABS(Q52-Q52)/Q52</f>
        <v>0</v>
      </c>
    </row>
    <row r="53" spans="1:25" x14ac:dyDescent="0.2">
      <c r="A53" s="9" t="s">
        <v>73</v>
      </c>
      <c r="B53" s="8">
        <v>3.5695570000000001</v>
      </c>
      <c r="C53" s="8">
        <v>3.7466599999999999</v>
      </c>
      <c r="D53" s="8">
        <v>3.392455</v>
      </c>
      <c r="E53" s="8">
        <v>3.2307429999999999</v>
      </c>
      <c r="F53" s="8">
        <v>3.1551619999999998</v>
      </c>
      <c r="G53" s="8">
        <v>3.3063250000000002</v>
      </c>
      <c r="H53" s="8">
        <v>3.0653419999999998</v>
      </c>
      <c r="I53" s="8">
        <v>3.160202</v>
      </c>
      <c r="J53" s="8">
        <v>2.9704820000000001</v>
      </c>
      <c r="K53" s="8">
        <v>3.4158919999999999</v>
      </c>
      <c r="L53" s="8">
        <v>3.4200159999999999</v>
      </c>
      <c r="M53" s="8">
        <v>3.4117679999999999</v>
      </c>
      <c r="N53" s="8">
        <v>3.2061700000000002</v>
      </c>
      <c r="O53" s="8">
        <v>3.2335889999999998</v>
      </c>
      <c r="P53" s="8">
        <v>3.17875</v>
      </c>
      <c r="Q53" s="8">
        <v>3.233641</v>
      </c>
      <c r="R53" s="8">
        <v>3.2332299999999998</v>
      </c>
      <c r="S53" s="8">
        <v>3.2340529999999998</v>
      </c>
      <c r="T53" s="8">
        <f t="shared" ref="T53" si="276">ABS(B52-B53)/B52</f>
        <v>6.8193305337410026E-2</v>
      </c>
      <c r="U53" s="8">
        <f t="shared" ref="U53" si="277">ABS(E52-E53)/E52</f>
        <v>1.3552440374156401E-2</v>
      </c>
      <c r="V53" s="8">
        <f t="shared" ref="V53" si="278">ABS(H52-H53)/H52</f>
        <v>2.9469490906684666E-2</v>
      </c>
      <c r="W53" s="8">
        <f t="shared" ref="W53" si="279">ABS(K52-K53)/K52</f>
        <v>4.5252351050655656E-2</v>
      </c>
      <c r="X53" s="8">
        <f t="shared" ref="X53" si="280">ABS(N52-N53)/N52</f>
        <v>0.12510615301474565</v>
      </c>
      <c r="Y53" s="8">
        <f t="shared" ref="Y53" si="281">ABS(Q52-Q53)/Q52</f>
        <v>3.9653320395703649E-2</v>
      </c>
    </row>
    <row r="54" spans="1:25" x14ac:dyDescent="0.2">
      <c r="A54" s="9" t="s">
        <v>72</v>
      </c>
      <c r="B54" s="8">
        <v>3.296354</v>
      </c>
      <c r="C54" s="8">
        <v>3.3653379999999999</v>
      </c>
      <c r="D54" s="8">
        <v>3.2273700000000001</v>
      </c>
      <c r="E54" s="8">
        <v>3.1760160000000002</v>
      </c>
      <c r="F54" s="8">
        <v>3.181988</v>
      </c>
      <c r="G54" s="8">
        <v>3.1700430000000002</v>
      </c>
      <c r="H54" s="8">
        <v>3.0767769999999999</v>
      </c>
      <c r="I54" s="8">
        <v>3.1958319999999998</v>
      </c>
      <c r="J54" s="8">
        <v>2.9577230000000001</v>
      </c>
      <c r="K54" s="8">
        <v>3.2788879999999998</v>
      </c>
      <c r="L54" s="8">
        <v>3.267998</v>
      </c>
      <c r="M54" s="8">
        <v>3.2897789999999998</v>
      </c>
      <c r="N54" s="8">
        <v>2.8420209999999999</v>
      </c>
      <c r="O54" s="8">
        <v>2.8888180000000001</v>
      </c>
      <c r="P54" s="8">
        <v>2.7952240000000002</v>
      </c>
      <c r="Q54" s="8">
        <v>3.0912419999999998</v>
      </c>
      <c r="R54" s="8">
        <v>3.1255109999999999</v>
      </c>
      <c r="S54" s="8">
        <v>3.0569730000000002</v>
      </c>
      <c r="T54" s="8">
        <f t="shared" ref="T54" si="282">ABS(B52-B54)/B52</f>
        <v>1.3562950578407123E-2</v>
      </c>
      <c r="U54" s="8">
        <f t="shared" ref="U54" si="283">ABS(E52-E54)/E52</f>
        <v>3.6165775280277736E-3</v>
      </c>
      <c r="V54" s="8">
        <f t="shared" ref="V54" si="284">ABS(H52-H54)/H52</f>
        <v>2.5849008633749986E-2</v>
      </c>
      <c r="W54" s="8">
        <f t="shared" ref="W54" si="285">ABS(K52-K54)/K52</f>
        <v>3.3295522316812414E-3</v>
      </c>
      <c r="X54" s="8">
        <f t="shared" ref="X54" si="286">ABS(N52-N54)/N52</f>
        <v>2.680670676501819E-3</v>
      </c>
      <c r="Y54" s="8">
        <f t="shared" ref="Y54" si="287">ABS(Q52-Q54)/Q52</f>
        <v>6.1296200021413744E-3</v>
      </c>
    </row>
    <row r="55" spans="1:25" x14ac:dyDescent="0.2">
      <c r="A55" s="9" t="s">
        <v>71</v>
      </c>
      <c r="B55" s="8">
        <v>3.3768419999999999</v>
      </c>
      <c r="C55" s="8">
        <v>3.3564949999999998</v>
      </c>
      <c r="D55" s="8">
        <v>3.3971900000000002</v>
      </c>
      <c r="E55" s="8">
        <v>3.216828</v>
      </c>
      <c r="F55" s="8">
        <v>3.2035230000000001</v>
      </c>
      <c r="G55" s="8">
        <v>3.2301329999999999</v>
      </c>
      <c r="H55" s="8">
        <v>3.1783429999999999</v>
      </c>
      <c r="I55" s="8">
        <v>3.2522679999999999</v>
      </c>
      <c r="J55" s="8">
        <v>3.1044170000000002</v>
      </c>
      <c r="K55" s="8">
        <v>3.2811210000000002</v>
      </c>
      <c r="L55" s="8">
        <v>3.2675779999999999</v>
      </c>
      <c r="M55" s="8">
        <v>3.294664</v>
      </c>
      <c r="N55" s="8">
        <v>2.8912770000000001</v>
      </c>
      <c r="O55" s="8">
        <v>2.9071630000000002</v>
      </c>
      <c r="P55" s="8">
        <v>2.8753920000000002</v>
      </c>
      <c r="Q55" s="8">
        <v>3.1381809999999999</v>
      </c>
      <c r="R55" s="8">
        <v>3.147913</v>
      </c>
      <c r="S55" s="8">
        <v>3.1284480000000001</v>
      </c>
      <c r="T55" s="8">
        <f t="shared" ref="T55" si="288">ABS(B52-B55)/B52</f>
        <v>1.0523159479506881E-2</v>
      </c>
      <c r="U55" s="8">
        <f t="shared" ref="U55" si="289">ABS(E52-E55)/E52</f>
        <v>9.187010438130451E-3</v>
      </c>
      <c r="V55" s="8">
        <f t="shared" ref="V55" si="290">ABS(H52-H55)/H52</f>
        <v>6.3082193971097733E-3</v>
      </c>
      <c r="W55" s="8">
        <f t="shared" ref="W55" si="291">ABS(K52-K55)/K52</f>
        <v>4.0128433017433233E-3</v>
      </c>
      <c r="X55" s="8">
        <f t="shared" ref="X55" si="292">ABS(N52-N55)/N52</f>
        <v>1.4604198395598076E-2</v>
      </c>
      <c r="Y55" s="8">
        <f t="shared" ref="Y55" si="293">ABS(Q52-Q55)/Q52</f>
        <v>8.9618163094510386E-3</v>
      </c>
    </row>
    <row r="56" spans="1:25" x14ac:dyDescent="0.2">
      <c r="A56" s="9" t="s">
        <v>70</v>
      </c>
      <c r="B56" s="8">
        <v>3.6290369999999998</v>
      </c>
      <c r="C56" s="8">
        <v>3.67862</v>
      </c>
      <c r="D56" s="8">
        <v>3.5794549999999998</v>
      </c>
      <c r="E56" s="8">
        <v>3.2618649999999998</v>
      </c>
      <c r="F56" s="8">
        <v>3.2558310000000001</v>
      </c>
      <c r="G56" s="8">
        <v>3.2678989999999999</v>
      </c>
      <c r="H56" s="8">
        <v>3.1115309999999998</v>
      </c>
      <c r="I56" s="8">
        <v>3.1129829999999998</v>
      </c>
      <c r="J56" s="8">
        <v>3.1100789999999998</v>
      </c>
      <c r="K56" s="8">
        <v>3.4369079999999999</v>
      </c>
      <c r="L56" s="8">
        <v>3.5049860000000002</v>
      </c>
      <c r="M56" s="8">
        <v>3.36883</v>
      </c>
      <c r="N56" s="8">
        <v>3.4256739999999999</v>
      </c>
      <c r="O56" s="8">
        <v>3.4669129999999999</v>
      </c>
      <c r="P56" s="8">
        <v>3.3844349999999999</v>
      </c>
      <c r="Q56" s="8">
        <v>3.3154309999999998</v>
      </c>
      <c r="R56" s="8">
        <v>3.3378009999999998</v>
      </c>
      <c r="S56" s="8">
        <v>3.2930619999999999</v>
      </c>
      <c r="T56" s="8">
        <f t="shared" ref="T56" si="294">ABS(B52-B56)/B52</f>
        <v>8.5992751543611204E-2</v>
      </c>
      <c r="U56" s="8">
        <f t="shared" ref="U56" si="295">ABS(E52-E56)/E52</f>
        <v>2.3316070303656941E-2</v>
      </c>
      <c r="V56" s="8">
        <f t="shared" ref="V56" si="296">ABS(H52-H56)/H52</f>
        <v>1.4845402082497617E-2</v>
      </c>
      <c r="W56" s="8">
        <f t="shared" ref="W56" si="297">ABS(K52-K56)/K52</f>
        <v>5.168318182916988E-2</v>
      </c>
      <c r="X56" s="8">
        <f t="shared" ref="X56" si="298">ABS(N52-N56)/N52</f>
        <v>0.20213428970473662</v>
      </c>
      <c r="Y56" s="8">
        <f t="shared" ref="Y56" si="299">ABS(Q52-Q56)/Q52</f>
        <v>6.594975994331094E-2</v>
      </c>
    </row>
    <row r="57" spans="1:25" x14ac:dyDescent="0.2">
      <c r="A57" s="5" t="s">
        <v>147</v>
      </c>
      <c r="B57" s="7">
        <v>3.2040120000000001</v>
      </c>
      <c r="C57" s="6">
        <v>3.1848580000000002</v>
      </c>
      <c r="D57" s="7">
        <v>3.223166</v>
      </c>
      <c r="E57" s="6">
        <v>3.100832</v>
      </c>
      <c r="F57" s="6">
        <v>3.033655</v>
      </c>
      <c r="G57" s="6">
        <v>3.1680100000000002</v>
      </c>
      <c r="H57" s="6">
        <v>2.8885809999999998</v>
      </c>
      <c r="I57" s="6">
        <v>2.8596560000000002</v>
      </c>
      <c r="J57" s="6">
        <v>2.9175059999999999</v>
      </c>
      <c r="K57" s="6">
        <v>3.0797310000000002</v>
      </c>
      <c r="L57" s="6">
        <v>3.1149969999999998</v>
      </c>
      <c r="M57" s="6">
        <v>3.0444659999999999</v>
      </c>
      <c r="N57" s="6">
        <v>2.8518409999999998</v>
      </c>
      <c r="O57" s="6">
        <v>2.7987030000000002</v>
      </c>
      <c r="P57" s="6">
        <v>2.904979</v>
      </c>
      <c r="Q57" s="6">
        <v>2.994745</v>
      </c>
      <c r="R57" s="6">
        <v>2.9579580000000001</v>
      </c>
      <c r="S57" s="6">
        <v>3.0315310000000002</v>
      </c>
      <c r="T57" s="8">
        <f t="shared" ref="T57" si="300">ABS(B57-B57)/B57</f>
        <v>0</v>
      </c>
      <c r="U57" s="8">
        <f t="shared" ref="U57" si="301">ABS(E57-E57)/E57</f>
        <v>0</v>
      </c>
      <c r="V57" s="8">
        <f t="shared" ref="V57" si="302">ABS(H57-H57)/H57</f>
        <v>0</v>
      </c>
      <c r="W57" s="8">
        <f t="shared" ref="W57" si="303">ABS(K57-K57)/K57</f>
        <v>0</v>
      </c>
      <c r="X57" s="8">
        <f t="shared" ref="X57" si="304">ABS(N57-N57)/N57</f>
        <v>0</v>
      </c>
      <c r="Y57" s="8">
        <f t="shared" ref="Y57" si="305">ABS(Q57-Q57)/Q57</f>
        <v>0</v>
      </c>
    </row>
    <row r="58" spans="1:25" x14ac:dyDescent="0.2">
      <c r="A58" s="9" t="s">
        <v>69</v>
      </c>
      <c r="B58" s="8">
        <v>3.498815</v>
      </c>
      <c r="C58" s="8">
        <v>3.1649859999999999</v>
      </c>
      <c r="D58" s="8">
        <v>3.8326440000000002</v>
      </c>
      <c r="E58" s="8">
        <v>3.2214710000000002</v>
      </c>
      <c r="F58" s="8">
        <v>3.2255699999999998</v>
      </c>
      <c r="G58" s="8">
        <v>3.217371</v>
      </c>
      <c r="H58" s="8">
        <v>2.9327290000000001</v>
      </c>
      <c r="I58" s="8">
        <v>2.8780009999999998</v>
      </c>
      <c r="J58" s="8">
        <v>2.987457</v>
      </c>
      <c r="K58" s="8">
        <v>3.3930850000000001</v>
      </c>
      <c r="L58" s="8">
        <v>3.3925679999999998</v>
      </c>
      <c r="M58" s="8">
        <v>3.3936009999999999</v>
      </c>
      <c r="N58" s="8">
        <v>3.4314990000000001</v>
      </c>
      <c r="O58" s="8">
        <v>3.274553</v>
      </c>
      <c r="P58" s="8">
        <v>3.5884450000000001</v>
      </c>
      <c r="Q58" s="8">
        <v>3.261037</v>
      </c>
      <c r="R58" s="8">
        <v>3.2077719999999998</v>
      </c>
      <c r="S58" s="8">
        <v>3.3143030000000002</v>
      </c>
      <c r="T58" s="8">
        <f t="shared" ref="T58" si="306">ABS(B57-B58)/B57</f>
        <v>9.2010579236282489E-2</v>
      </c>
      <c r="U58" s="8">
        <f t="shared" ref="U58" si="307">ABS(E57-E58)/E57</f>
        <v>3.8905364753717767E-2</v>
      </c>
      <c r="V58" s="8">
        <f t="shared" ref="V58" si="308">ABS(H57-H58)/H57</f>
        <v>1.5283628882139811E-2</v>
      </c>
      <c r="W58" s="8">
        <f t="shared" ref="W58" si="309">ABS(K57-K58)/K57</f>
        <v>0.10174719805073881</v>
      </c>
      <c r="X58" s="8">
        <f t="shared" ref="X58" si="310">ABS(N57-N58)/N57</f>
        <v>0.20325747473298836</v>
      </c>
      <c r="Y58" s="8">
        <f t="shared" ref="Y58" si="311">ABS(Q57-Q58)/Q57</f>
        <v>8.8919757775703767E-2</v>
      </c>
    </row>
    <row r="59" spans="1:25" x14ac:dyDescent="0.2">
      <c r="A59" s="9" t="s">
        <v>68</v>
      </c>
      <c r="B59" s="8">
        <v>3.1559370000000002</v>
      </c>
      <c r="C59" s="8">
        <v>3.1760830000000002</v>
      </c>
      <c r="D59" s="8">
        <v>3.1357910000000002</v>
      </c>
      <c r="E59" s="8">
        <v>3.2166250000000001</v>
      </c>
      <c r="F59" s="8">
        <v>3.1939009999999999</v>
      </c>
      <c r="G59" s="8">
        <v>3.2393489999999998</v>
      </c>
      <c r="H59" s="8">
        <v>2.9719030000000002</v>
      </c>
      <c r="I59" s="8">
        <v>2.9772759999999998</v>
      </c>
      <c r="J59" s="8">
        <v>2.9665300000000001</v>
      </c>
      <c r="K59" s="8">
        <v>3.216431</v>
      </c>
      <c r="L59" s="8">
        <v>3.2023320000000002</v>
      </c>
      <c r="M59" s="8">
        <v>3.2305299999999999</v>
      </c>
      <c r="N59" s="8">
        <v>2.987263</v>
      </c>
      <c r="O59" s="8">
        <v>2.9356770000000001</v>
      </c>
      <c r="P59" s="8">
        <v>3.0388500000000001</v>
      </c>
      <c r="Q59" s="8">
        <v>3.1121319999999999</v>
      </c>
      <c r="R59" s="8">
        <v>3.0888879999999999</v>
      </c>
      <c r="S59" s="8">
        <v>3.1353759999999999</v>
      </c>
      <c r="T59" s="8">
        <f t="shared" ref="T59" si="312">ABS(B57-B59)/B57</f>
        <v>1.5004625450840966E-2</v>
      </c>
      <c r="U59" s="8">
        <f t="shared" ref="U59" si="313">ABS(E57-E59)/E57</f>
        <v>3.7342558384330413E-2</v>
      </c>
      <c r="V59" s="8">
        <f t="shared" ref="V59" si="314">ABS(H57-H59)/H57</f>
        <v>2.88453050130844E-2</v>
      </c>
      <c r="W59" s="8">
        <f t="shared" ref="W59" si="315">ABS(K57-K59)/K57</f>
        <v>4.4386993539370749E-2</v>
      </c>
      <c r="X59" s="8">
        <f t="shared" ref="X59" si="316">ABS(N57-N59)/N57</f>
        <v>4.7485817056420805E-2</v>
      </c>
      <c r="Y59" s="8">
        <f t="shared" ref="Y59" si="317">ABS(Q57-Q59)/Q57</f>
        <v>3.9197661236599415E-2</v>
      </c>
    </row>
    <row r="60" spans="1:25" x14ac:dyDescent="0.2">
      <c r="A60" s="9" t="s">
        <v>67</v>
      </c>
      <c r="B60" s="8">
        <v>3.1699440000000001</v>
      </c>
      <c r="C60" s="8">
        <v>3.2511559999999999</v>
      </c>
      <c r="D60" s="8">
        <v>3.088733</v>
      </c>
      <c r="E60" s="8">
        <v>3.1949689999999999</v>
      </c>
      <c r="F60" s="8">
        <v>3.1825220000000001</v>
      </c>
      <c r="G60" s="8">
        <v>3.2074159999999998</v>
      </c>
      <c r="H60" s="8">
        <v>2.9982350000000002</v>
      </c>
      <c r="I60" s="8">
        <v>3.0292780000000001</v>
      </c>
      <c r="J60" s="8">
        <v>2.967193</v>
      </c>
      <c r="K60" s="8">
        <v>3.131418</v>
      </c>
      <c r="L60" s="8">
        <v>3.1340569999999999</v>
      </c>
      <c r="M60" s="8">
        <v>3.1287790000000002</v>
      </c>
      <c r="N60" s="8">
        <v>2.9312140000000002</v>
      </c>
      <c r="O60" s="8">
        <v>2.9065780000000001</v>
      </c>
      <c r="P60" s="8">
        <v>2.9558499999999999</v>
      </c>
      <c r="Q60" s="8">
        <v>3.0783260000000001</v>
      </c>
      <c r="R60" s="8">
        <v>3.0742509999999998</v>
      </c>
      <c r="S60" s="8">
        <v>3.0824009999999999</v>
      </c>
      <c r="T60" s="8">
        <f t="shared" ref="T60" si="318">ABS(B57-B60)/B57</f>
        <v>1.063291897783154E-2</v>
      </c>
      <c r="U60" s="8">
        <f t="shared" ref="U60" si="319">ABS(E57-E60)/E57</f>
        <v>3.0358626329965607E-2</v>
      </c>
      <c r="V60" s="8">
        <f t="shared" ref="V60" si="320">ABS(H57-H60)/H57</f>
        <v>3.7961199634007278E-2</v>
      </c>
      <c r="W60" s="8">
        <f t="shared" ref="W60" si="321">ABS(K57-K60)/K57</f>
        <v>1.6782959290925024E-2</v>
      </c>
      <c r="X60" s="8">
        <f t="shared" ref="X60" si="322">ABS(N57-N60)/N57</f>
        <v>2.7832196816021778E-2</v>
      </c>
      <c r="Y60" s="8">
        <f t="shared" ref="Y60" si="323">ABS(Q57-Q60)/Q57</f>
        <v>2.790922098542618E-2</v>
      </c>
    </row>
    <row r="61" spans="1:25" x14ac:dyDescent="0.2">
      <c r="A61" s="9" t="s">
        <v>66</v>
      </c>
      <c r="B61" s="8">
        <v>3.6392380000000002</v>
      </c>
      <c r="C61" s="8">
        <v>3.3697530000000002</v>
      </c>
      <c r="D61" s="8">
        <v>3.9087230000000002</v>
      </c>
      <c r="E61" s="8">
        <v>3.2687240000000002</v>
      </c>
      <c r="F61" s="8">
        <v>3.3405040000000001</v>
      </c>
      <c r="G61" s="8">
        <v>3.1969449999999999</v>
      </c>
      <c r="H61" s="8">
        <v>3.1378529999999998</v>
      </c>
      <c r="I61" s="8">
        <v>3.1609150000000001</v>
      </c>
      <c r="J61" s="8">
        <v>3.1147909999999999</v>
      </c>
      <c r="K61" s="8">
        <v>3.384093</v>
      </c>
      <c r="L61" s="8">
        <v>3.4688560000000002</v>
      </c>
      <c r="M61" s="8">
        <v>3.2993299999999999</v>
      </c>
      <c r="N61" s="8">
        <v>3.595812</v>
      </c>
      <c r="O61" s="8">
        <v>3.676542</v>
      </c>
      <c r="P61" s="8">
        <v>3.515082</v>
      </c>
      <c r="Q61" s="8">
        <v>3.3574760000000001</v>
      </c>
      <c r="R61" s="8">
        <v>3.4217409999999999</v>
      </c>
      <c r="S61" s="8">
        <v>3.293212</v>
      </c>
      <c r="T61" s="8">
        <f t="shared" ref="T61" si="324">ABS(B57-B61)/B57</f>
        <v>0.13583781833526221</v>
      </c>
      <c r="U61" s="8">
        <f t="shared" ref="U61" si="325">ABS(E57-E61)/E57</f>
        <v>5.4144178078657651E-2</v>
      </c>
      <c r="V61" s="8">
        <f t="shared" ref="V61" si="326">ABS(H57-H61)/H57</f>
        <v>8.6295658664236857E-2</v>
      </c>
      <c r="W61" s="8">
        <f t="shared" ref="W61" si="327">ABS(K57-K61)/K57</f>
        <v>9.8827462528383092E-2</v>
      </c>
      <c r="X61" s="8">
        <f t="shared" ref="X61" si="328">ABS(N57-N61)/N57</f>
        <v>0.26087394072811221</v>
      </c>
      <c r="Y61" s="8">
        <f t="shared" ref="Y61" si="329">ABS(Q57-Q61)/Q57</f>
        <v>0.12112249957842826</v>
      </c>
    </row>
    <row r="62" spans="1:25" x14ac:dyDescent="0.2">
      <c r="A62" s="5" t="s">
        <v>146</v>
      </c>
      <c r="B62" s="7">
        <v>2.7124329999999999</v>
      </c>
      <c r="C62" s="6">
        <v>2.6880890000000002</v>
      </c>
      <c r="D62" s="7">
        <v>2.7367780000000002</v>
      </c>
      <c r="E62" s="6">
        <v>2.9875790000000002</v>
      </c>
      <c r="F62" s="6">
        <v>2.9985560000000002</v>
      </c>
      <c r="G62" s="6">
        <v>2.9766010000000001</v>
      </c>
      <c r="H62" s="6">
        <v>2.8347169999999999</v>
      </c>
      <c r="I62" s="6">
        <v>2.8918979999999999</v>
      </c>
      <c r="J62" s="6">
        <v>2.7775370000000001</v>
      </c>
      <c r="K62" s="6">
        <v>2.9288989999999999</v>
      </c>
      <c r="L62" s="6">
        <v>2.9346589999999999</v>
      </c>
      <c r="M62" s="6">
        <v>2.9231379999999998</v>
      </c>
      <c r="N62" s="6">
        <v>2.7255410000000002</v>
      </c>
      <c r="O62" s="6">
        <v>2.719147</v>
      </c>
      <c r="P62" s="6">
        <v>2.7319339999999999</v>
      </c>
      <c r="Q62" s="6">
        <v>2.8773879999999998</v>
      </c>
      <c r="R62" s="6">
        <v>2.8906170000000002</v>
      </c>
      <c r="S62" s="6">
        <v>2.8641589999999999</v>
      </c>
      <c r="T62" s="8">
        <f t="shared" ref="T62" si="330">ABS(B62-B62)/B62</f>
        <v>0</v>
      </c>
      <c r="U62" s="8">
        <f t="shared" ref="U62" si="331">ABS(E62-E62)/E62</f>
        <v>0</v>
      </c>
      <c r="V62" s="8">
        <f t="shared" ref="V62" si="332">ABS(H62-H62)/H62</f>
        <v>0</v>
      </c>
      <c r="W62" s="8">
        <f t="shared" ref="W62" si="333">ABS(K62-K62)/K62</f>
        <v>0</v>
      </c>
      <c r="X62" s="8">
        <f t="shared" ref="X62" si="334">ABS(N62-N62)/N62</f>
        <v>0</v>
      </c>
      <c r="Y62" s="8">
        <f t="shared" ref="Y62" si="335">ABS(Q62-Q62)/Q62</f>
        <v>0</v>
      </c>
    </row>
    <row r="63" spans="1:25" x14ac:dyDescent="0.2">
      <c r="A63" s="9" t="s">
        <v>65</v>
      </c>
      <c r="B63" s="8">
        <v>2.9627020000000002</v>
      </c>
      <c r="C63" s="8">
        <v>3.0550809999999999</v>
      </c>
      <c r="D63" s="8">
        <v>2.8703219999999998</v>
      </c>
      <c r="E63" s="8">
        <v>3.0372889999999999</v>
      </c>
      <c r="F63" s="8">
        <v>3.0859719999999999</v>
      </c>
      <c r="G63" s="8">
        <v>2.9886059999999999</v>
      </c>
      <c r="H63" s="8">
        <v>2.7937310000000002</v>
      </c>
      <c r="I63" s="8">
        <v>2.8535400000000002</v>
      </c>
      <c r="J63" s="8">
        <v>2.733921</v>
      </c>
      <c r="K63" s="8">
        <v>2.939835</v>
      </c>
      <c r="L63" s="8">
        <v>2.9001920000000001</v>
      </c>
      <c r="M63" s="8">
        <v>2.9794779999999998</v>
      </c>
      <c r="N63" s="8">
        <v>2.854943</v>
      </c>
      <c r="O63" s="8">
        <v>2.8574419999999998</v>
      </c>
      <c r="P63" s="8">
        <v>2.8524430000000001</v>
      </c>
      <c r="Q63" s="8">
        <v>2.9268230000000002</v>
      </c>
      <c r="R63" s="8">
        <v>2.9490729999999998</v>
      </c>
      <c r="S63" s="8">
        <v>2.9045730000000001</v>
      </c>
      <c r="T63" s="8">
        <f t="shared" ref="T63" si="336">ABS(B62-B63)/B62</f>
        <v>9.2267348170443408E-2</v>
      </c>
      <c r="U63" s="8">
        <f t="shared" ref="U63" si="337">ABS(E62-E63)/E62</f>
        <v>1.6638890553186944E-2</v>
      </c>
      <c r="V63" s="8">
        <f t="shared" ref="V63" si="338">ABS(H62-H63)/H62</f>
        <v>1.4458586165744145E-2</v>
      </c>
      <c r="W63" s="8">
        <f t="shared" ref="W63" si="339">ABS(K62-K63)/K62</f>
        <v>3.7338262603114881E-3</v>
      </c>
      <c r="X63" s="8">
        <f t="shared" ref="X63" si="340">ABS(N62-N63)/N62</f>
        <v>4.7477546659543846E-2</v>
      </c>
      <c r="Y63" s="8">
        <f t="shared" ref="Y63" si="341">ABS(Q62-Q63)/Q62</f>
        <v>1.7180512325762235E-2</v>
      </c>
    </row>
    <row r="64" spans="1:25" x14ac:dyDescent="0.2">
      <c r="A64" s="9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>
        <f t="shared" ref="T64" si="342">ABS(B62-B64)/B62</f>
        <v>1</v>
      </c>
      <c r="U64" s="8">
        <f t="shared" ref="U64" si="343">ABS(E62-E64)/E62</f>
        <v>1</v>
      </c>
      <c r="V64" s="8">
        <f t="shared" ref="V64" si="344">ABS(H62-H64)/H62</f>
        <v>1</v>
      </c>
      <c r="W64" s="8">
        <f t="shared" ref="W64" si="345">ABS(K62-K64)/K62</f>
        <v>1</v>
      </c>
      <c r="X64" s="8">
        <f t="shared" ref="X64" si="346">ABS(N62-N64)/N62</f>
        <v>1</v>
      </c>
      <c r="Y64" s="8">
        <f t="shared" ref="Y64" si="347">ABS(Q62-Q64)/Q62</f>
        <v>1</v>
      </c>
    </row>
    <row r="65" spans="1:25" x14ac:dyDescent="0.2">
      <c r="A65" s="9" t="s">
        <v>64</v>
      </c>
      <c r="B65" s="8">
        <v>2.6823640000000002</v>
      </c>
      <c r="C65" s="8">
        <v>2.6661429999999999</v>
      </c>
      <c r="D65" s="8">
        <v>2.6985839999999999</v>
      </c>
      <c r="E65" s="8">
        <v>2.940944</v>
      </c>
      <c r="F65" s="8">
        <v>2.9628060000000001</v>
      </c>
      <c r="G65" s="8">
        <v>2.919082</v>
      </c>
      <c r="H65" s="8">
        <v>2.7446990000000002</v>
      </c>
      <c r="I65" s="8">
        <v>2.7705880000000001</v>
      </c>
      <c r="J65" s="8">
        <v>2.7188089999999998</v>
      </c>
      <c r="K65" s="8">
        <v>2.8624860000000001</v>
      </c>
      <c r="L65" s="8">
        <v>2.8560539999999999</v>
      </c>
      <c r="M65" s="8">
        <v>2.8689170000000002</v>
      </c>
      <c r="N65" s="8">
        <v>2.694286</v>
      </c>
      <c r="O65" s="8">
        <v>2.6884730000000001</v>
      </c>
      <c r="P65" s="8">
        <v>2.7000999999999999</v>
      </c>
      <c r="Q65" s="8">
        <v>2.8235429999999999</v>
      </c>
      <c r="R65" s="8">
        <v>2.8330660000000001</v>
      </c>
      <c r="S65" s="8">
        <v>2.8140209999999999</v>
      </c>
      <c r="T65" s="8">
        <f t="shared" ref="T65" si="348">ABS(B62-B65)/B62</f>
        <v>1.1085619442028497E-2</v>
      </c>
      <c r="U65" s="8">
        <f t="shared" ref="U65" si="349">ABS(E62-E65)/E62</f>
        <v>1.560962906754941E-2</v>
      </c>
      <c r="V65" s="8">
        <f t="shared" ref="V65" si="350">ABS(H62-H65)/H62</f>
        <v>3.1755550906845273E-2</v>
      </c>
      <c r="W65" s="8">
        <f t="shared" ref="W65" si="351">ABS(K62-K65)/K62</f>
        <v>2.2675073466172726E-2</v>
      </c>
      <c r="X65" s="8">
        <f t="shared" ref="X65" si="352">ABS(N62-N65)/N62</f>
        <v>1.146744811397086E-2</v>
      </c>
      <c r="Y65" s="8">
        <f t="shared" ref="Y65" si="353">ABS(Q62-Q65)/Q62</f>
        <v>1.8713152345112973E-2</v>
      </c>
    </row>
    <row r="66" spans="1:25" x14ac:dyDescent="0.2">
      <c r="A66" s="9" t="s">
        <v>63</v>
      </c>
      <c r="B66" s="8">
        <v>2.7330930000000002</v>
      </c>
      <c r="C66" s="8">
        <v>2.6761490000000001</v>
      </c>
      <c r="D66" s="8">
        <v>2.7900369999999999</v>
      </c>
      <c r="E66" s="8">
        <v>2.988162</v>
      </c>
      <c r="F66" s="8">
        <v>3.0104350000000002</v>
      </c>
      <c r="G66" s="8">
        <v>2.9658880000000001</v>
      </c>
      <c r="H66" s="8">
        <v>2.83602</v>
      </c>
      <c r="I66" s="8">
        <v>2.8719839999999999</v>
      </c>
      <c r="J66" s="8">
        <v>2.8000560000000001</v>
      </c>
      <c r="K66" s="8">
        <v>2.9689139999999998</v>
      </c>
      <c r="L66" s="8">
        <v>2.980864</v>
      </c>
      <c r="M66" s="8">
        <v>2.9569640000000001</v>
      </c>
      <c r="N66" s="8">
        <v>2.733663</v>
      </c>
      <c r="O66" s="8">
        <v>2.7454339999999999</v>
      </c>
      <c r="P66" s="8">
        <v>2.721892</v>
      </c>
      <c r="Q66" s="8">
        <v>2.8877649999999999</v>
      </c>
      <c r="R66" s="8">
        <v>2.9068909999999999</v>
      </c>
      <c r="S66" s="8">
        <v>2.8686379999999998</v>
      </c>
      <c r="T66" s="8">
        <f t="shared" ref="T66" si="354">ABS(B62-B66)/B62</f>
        <v>7.6167779996779072E-3</v>
      </c>
      <c r="U66" s="8">
        <f t="shared" ref="U66" si="355">ABS(E62-E66)/E62</f>
        <v>1.9514128329318759E-4</v>
      </c>
      <c r="V66" s="8">
        <f t="shared" ref="V66" si="356">ABS(H62-H66)/H62</f>
        <v>4.596578776647031E-4</v>
      </c>
      <c r="W66" s="8">
        <f t="shared" ref="W66" si="357">ABS(K62-K66)/K62</f>
        <v>1.3662130377319229E-2</v>
      </c>
      <c r="X66" s="8">
        <f t="shared" ref="X66" si="358">ABS(N62-N66)/N62</f>
        <v>2.9799588411987712E-3</v>
      </c>
      <c r="Y66" s="8">
        <f t="shared" ref="Y66" si="359">ABS(Q62-Q66)/Q62</f>
        <v>3.6063958006358828E-3</v>
      </c>
    </row>
    <row r="67" spans="1:25" x14ac:dyDescent="0.2">
      <c r="A67" s="5" t="s">
        <v>145</v>
      </c>
      <c r="B67" s="7">
        <v>3.2007219999999998</v>
      </c>
      <c r="C67" s="6">
        <v>3.108549</v>
      </c>
      <c r="D67" s="7">
        <v>3.292894</v>
      </c>
      <c r="E67" s="6">
        <v>3.2548279999999998</v>
      </c>
      <c r="F67" s="6">
        <v>3.2154509999999998</v>
      </c>
      <c r="G67" s="6">
        <v>3.2942040000000001</v>
      </c>
      <c r="H67" s="6">
        <v>3.2098260000000001</v>
      </c>
      <c r="I67" s="6">
        <v>3.185047</v>
      </c>
      <c r="J67" s="6">
        <v>3.2346050000000002</v>
      </c>
      <c r="K67" s="6">
        <v>3.3536160000000002</v>
      </c>
      <c r="L67" s="6">
        <v>3.2646769999999998</v>
      </c>
      <c r="M67" s="6">
        <v>3.442555</v>
      </c>
      <c r="N67" s="6">
        <v>3.0997590000000002</v>
      </c>
      <c r="O67" s="6">
        <v>3.0581399999999999</v>
      </c>
      <c r="P67" s="6">
        <v>3.141378</v>
      </c>
      <c r="Q67" s="6">
        <v>3.2241279999999999</v>
      </c>
      <c r="R67" s="6">
        <v>3.1767989999999999</v>
      </c>
      <c r="S67" s="6">
        <v>3.271458</v>
      </c>
      <c r="T67" s="8">
        <f t="shared" ref="T67" si="360">ABS(B67-B67)/B67</f>
        <v>0</v>
      </c>
      <c r="U67" s="8">
        <f t="shared" ref="U67" si="361">ABS(E67-E67)/E67</f>
        <v>0</v>
      </c>
      <c r="V67" s="8">
        <f t="shared" ref="V67" si="362">ABS(H67-H67)/H67</f>
        <v>0</v>
      </c>
      <c r="W67" s="8">
        <f t="shared" ref="W67" si="363">ABS(K67-K67)/K67</f>
        <v>0</v>
      </c>
      <c r="X67" s="8">
        <f t="shared" ref="X67" si="364">ABS(N67-N67)/N67</f>
        <v>0</v>
      </c>
      <c r="Y67" s="8">
        <f t="shared" ref="Y67" si="365">ABS(Q67-Q67)/Q67</f>
        <v>0</v>
      </c>
    </row>
    <row r="68" spans="1:25" x14ac:dyDescent="0.2">
      <c r="A68" s="9" t="s">
        <v>62</v>
      </c>
      <c r="B68" s="8">
        <v>3.3485849999999999</v>
      </c>
      <c r="C68" s="8">
        <v>3.3518460000000001</v>
      </c>
      <c r="D68" s="8">
        <v>3.3453240000000002</v>
      </c>
      <c r="E68" s="8">
        <v>3.39364</v>
      </c>
      <c r="F68" s="8">
        <v>3.3974530000000001</v>
      </c>
      <c r="G68" s="8">
        <v>3.3898269999999999</v>
      </c>
      <c r="H68" s="8">
        <v>3.1871619999999998</v>
      </c>
      <c r="I68" s="8">
        <v>3.2177519999999999</v>
      </c>
      <c r="J68" s="8">
        <v>3.1565729999999999</v>
      </c>
      <c r="K68" s="8">
        <v>3.7628089999999998</v>
      </c>
      <c r="L68" s="8">
        <v>3.753663</v>
      </c>
      <c r="M68" s="8">
        <v>3.7719550000000002</v>
      </c>
      <c r="N68" s="8">
        <v>3.7542900000000001</v>
      </c>
      <c r="O68" s="8">
        <v>3.6711149999999999</v>
      </c>
      <c r="P68" s="8">
        <v>3.837466</v>
      </c>
      <c r="Q68" s="8">
        <v>3.521366</v>
      </c>
      <c r="R68" s="8">
        <v>3.5045649999999999</v>
      </c>
      <c r="S68" s="8">
        <v>3.5381670000000001</v>
      </c>
      <c r="T68" s="8">
        <f t="shared" ref="T68" si="366">ABS(B67-B68)/B67</f>
        <v>4.619676435504242E-2</v>
      </c>
      <c r="U68" s="8">
        <f t="shared" ref="U68" si="367">ABS(E67-E68)/E67</f>
        <v>4.2648029327509829E-2</v>
      </c>
      <c r="V68" s="8">
        <f t="shared" ref="V68" si="368">ABS(H67-H68)/H67</f>
        <v>7.0608188730480219E-3</v>
      </c>
      <c r="W68" s="8">
        <f t="shared" ref="W68" si="369">ABS(K67-K68)/K67</f>
        <v>0.12201546032700215</v>
      </c>
      <c r="X68" s="8">
        <f t="shared" ref="X68" si="370">ABS(N67-N68)/N67</f>
        <v>0.21115544789127152</v>
      </c>
      <c r="Y68" s="8">
        <f t="shared" ref="Y68" si="371">ABS(Q67-Q68)/Q67</f>
        <v>9.2191749210949483E-2</v>
      </c>
    </row>
    <row r="69" spans="1:25" x14ac:dyDescent="0.2">
      <c r="A69" s="9" t="s">
        <v>61</v>
      </c>
      <c r="B69" s="8">
        <v>3.217622</v>
      </c>
      <c r="C69" s="8">
        <v>3.1789540000000001</v>
      </c>
      <c r="D69" s="8">
        <v>3.2562899999999999</v>
      </c>
      <c r="E69" s="8">
        <v>3.302359</v>
      </c>
      <c r="F69" s="8">
        <v>3.2824049999999998</v>
      </c>
      <c r="G69" s="8">
        <v>3.3223120000000002</v>
      </c>
      <c r="H69" s="8">
        <v>3.1846269999999999</v>
      </c>
      <c r="I69" s="8">
        <v>3.1599409999999999</v>
      </c>
      <c r="J69" s="8">
        <v>3.2093129999999999</v>
      </c>
      <c r="K69" s="8">
        <v>3.4674160000000001</v>
      </c>
      <c r="L69" s="8">
        <v>3.450647</v>
      </c>
      <c r="M69" s="8">
        <v>3.4841850000000001</v>
      </c>
      <c r="N69" s="8">
        <v>3.2593960000000002</v>
      </c>
      <c r="O69" s="8">
        <v>3.2559900000000002</v>
      </c>
      <c r="P69" s="8">
        <v>3.2628010000000001</v>
      </c>
      <c r="Q69" s="8">
        <v>3.3004899999999999</v>
      </c>
      <c r="R69" s="8">
        <v>3.2844540000000002</v>
      </c>
      <c r="S69" s="8">
        <v>3.3165249999999999</v>
      </c>
      <c r="T69" s="8">
        <f t="shared" ref="T69" si="372">ABS(B67-B69)/B67</f>
        <v>5.2800586867588432E-3</v>
      </c>
      <c r="U69" s="8">
        <f t="shared" ref="U69" si="373">ABS(E67-E69)/E67</f>
        <v>1.4603229417960092E-2</v>
      </c>
      <c r="V69" s="8">
        <f t="shared" ref="V69" si="374">ABS(H67-H69)/H67</f>
        <v>7.8505813087688218E-3</v>
      </c>
      <c r="W69" s="8">
        <f t="shared" ref="W69" si="375">ABS(K67-K69)/K67</f>
        <v>3.3933521309535704E-2</v>
      </c>
      <c r="X69" s="8">
        <f t="shared" ref="X69" si="376">ABS(N67-N69)/N67</f>
        <v>5.1499810146530753E-2</v>
      </c>
      <c r="Y69" s="8">
        <f t="shared" ref="Y69" si="377">ABS(Q67-Q69)/Q67</f>
        <v>2.3684543541695628E-2</v>
      </c>
    </row>
    <row r="70" spans="1:25" x14ac:dyDescent="0.2">
      <c r="A70" s="9" t="s">
        <v>60</v>
      </c>
      <c r="B70" s="8">
        <v>3.1738580000000001</v>
      </c>
      <c r="C70" s="8">
        <v>3.0943369999999999</v>
      </c>
      <c r="D70" s="8">
        <v>3.2533799999999999</v>
      </c>
      <c r="E70" s="8">
        <v>3.2300610000000001</v>
      </c>
      <c r="F70" s="8">
        <v>3.1502349999999999</v>
      </c>
      <c r="G70" s="8">
        <v>3.3098879999999999</v>
      </c>
      <c r="H70" s="8">
        <v>3.1609720000000001</v>
      </c>
      <c r="I70" s="8">
        <v>3.0936020000000002</v>
      </c>
      <c r="J70" s="8">
        <v>3.2283430000000002</v>
      </c>
      <c r="K70" s="8">
        <v>3.322365</v>
      </c>
      <c r="L70" s="8">
        <v>3.2254360000000002</v>
      </c>
      <c r="M70" s="8">
        <v>3.4192930000000001</v>
      </c>
      <c r="N70" s="8">
        <v>3.1454179999999998</v>
      </c>
      <c r="O70" s="8">
        <v>3.0839759999999998</v>
      </c>
      <c r="P70" s="8">
        <v>3.2068599999999998</v>
      </c>
      <c r="Q70" s="8">
        <v>3.212383</v>
      </c>
      <c r="R70" s="8">
        <v>3.1363729999999999</v>
      </c>
      <c r="S70" s="8">
        <v>3.2883930000000001</v>
      </c>
      <c r="T70" s="8">
        <f t="shared" ref="T70" si="378">ABS(B67-B70)/B67</f>
        <v>8.3931063053897768E-3</v>
      </c>
      <c r="U70" s="8">
        <f t="shared" ref="U70" si="379">ABS(E67-E70)/E67</f>
        <v>7.6093114597759887E-3</v>
      </c>
      <c r="V70" s="8">
        <f t="shared" ref="V70" si="380">ABS(H67-H70)/H67</f>
        <v>1.5220139658660611E-2</v>
      </c>
      <c r="W70" s="8">
        <f t="shared" ref="W70" si="381">ABS(K67-K70)/K67</f>
        <v>9.3185981937109492E-3</v>
      </c>
      <c r="X70" s="8">
        <f t="shared" ref="X70" si="382">ABS(N67-N70)/N67</f>
        <v>1.4729854804841173E-2</v>
      </c>
      <c r="Y70" s="8">
        <f t="shared" ref="Y70" si="383">ABS(Q67-Q70)/Q67</f>
        <v>3.6428454453420879E-3</v>
      </c>
    </row>
    <row r="71" spans="1:25" x14ac:dyDescent="0.2">
      <c r="A71" s="9" t="s">
        <v>59</v>
      </c>
      <c r="B71" s="8">
        <v>3.5988159999999998</v>
      </c>
      <c r="C71" s="8">
        <v>3.4622679999999999</v>
      </c>
      <c r="D71" s="8">
        <v>3.735363</v>
      </c>
      <c r="E71" s="8">
        <v>3.4346969999999999</v>
      </c>
      <c r="F71" s="8">
        <v>3.5383520000000002</v>
      </c>
      <c r="G71" s="8">
        <v>3.3310430000000002</v>
      </c>
      <c r="H71" s="8">
        <v>3.3024119999999999</v>
      </c>
      <c r="I71" s="8">
        <v>3.3152810000000001</v>
      </c>
      <c r="J71" s="8">
        <v>3.289542</v>
      </c>
      <c r="K71" s="8">
        <v>3.9119869999999999</v>
      </c>
      <c r="L71" s="8">
        <v>4.0598960000000002</v>
      </c>
      <c r="M71" s="8">
        <v>3.7640769999999999</v>
      </c>
      <c r="N71" s="8">
        <v>3.6592600000000002</v>
      </c>
      <c r="O71" s="8">
        <v>3.658706</v>
      </c>
      <c r="P71" s="8">
        <v>3.6598139999999999</v>
      </c>
      <c r="Q71" s="8">
        <v>3.5624760000000002</v>
      </c>
      <c r="R71" s="8">
        <v>3.6283690000000002</v>
      </c>
      <c r="S71" s="8">
        <v>3.4965830000000002</v>
      </c>
      <c r="T71" s="8">
        <f t="shared" ref="T71" si="384">ABS(B67-B71)/B67</f>
        <v>0.12437631259447086</v>
      </c>
      <c r="U71" s="8">
        <f t="shared" ref="U71" si="385">ABS(E67-E71)/E67</f>
        <v>5.5262213548611501E-2</v>
      </c>
      <c r="V71" s="8">
        <f t="shared" ref="V71" si="386">ABS(H67-H71)/H67</f>
        <v>2.8844554190787859E-2</v>
      </c>
      <c r="W71" s="8">
        <f t="shared" ref="W71" si="387">ABS(K67-K71)/K67</f>
        <v>0.16649819180251993</v>
      </c>
      <c r="X71" s="8">
        <f t="shared" ref="X71" si="388">ABS(N67-N71)/N67</f>
        <v>0.18049822582981451</v>
      </c>
      <c r="Y71" s="8">
        <f t="shared" ref="Y71" si="389">ABS(Q67-Q71)/Q67</f>
        <v>0.10494248367310489</v>
      </c>
    </row>
    <row r="72" spans="1:25" x14ac:dyDescent="0.2">
      <c r="A72" s="5" t="s">
        <v>144</v>
      </c>
      <c r="B72" s="7">
        <v>3.2578360000000002</v>
      </c>
      <c r="C72" s="6">
        <v>3.3247629999999999</v>
      </c>
      <c r="D72" s="7">
        <v>3.190909</v>
      </c>
      <c r="E72" s="6">
        <v>3.1649039999999999</v>
      </c>
      <c r="F72" s="6">
        <v>3.2057129999999998</v>
      </c>
      <c r="G72" s="6">
        <v>3.1240960000000002</v>
      </c>
      <c r="H72" s="6">
        <v>2.9760149999999999</v>
      </c>
      <c r="I72" s="6">
        <v>3.0364930000000001</v>
      </c>
      <c r="J72" s="6">
        <v>2.9155380000000002</v>
      </c>
      <c r="K72" s="6">
        <v>3.2744200000000001</v>
      </c>
      <c r="L72" s="6">
        <v>3.337399</v>
      </c>
      <c r="M72" s="6">
        <v>3.2114419999999999</v>
      </c>
      <c r="N72" s="6">
        <v>2.7907660000000001</v>
      </c>
      <c r="O72" s="6">
        <v>2.8531279999999999</v>
      </c>
      <c r="P72" s="6">
        <v>2.728405</v>
      </c>
      <c r="Q72" s="6">
        <v>3.054621</v>
      </c>
      <c r="R72" s="6">
        <v>3.1090710000000001</v>
      </c>
      <c r="S72" s="6">
        <v>3.0001699999999998</v>
      </c>
      <c r="T72" s="8">
        <f t="shared" ref="T72" si="390">ABS(B72-B72)/B72</f>
        <v>0</v>
      </c>
      <c r="U72" s="8">
        <f t="shared" ref="U72" si="391">ABS(E72-E72)/E72</f>
        <v>0</v>
      </c>
      <c r="V72" s="8">
        <f t="shared" ref="V72" si="392">ABS(H72-H72)/H72</f>
        <v>0</v>
      </c>
      <c r="W72" s="8">
        <f t="shared" ref="W72" si="393">ABS(K72-K72)/K72</f>
        <v>0</v>
      </c>
      <c r="X72" s="8">
        <f t="shared" ref="X72" si="394">ABS(N72-N72)/N72</f>
        <v>0</v>
      </c>
      <c r="Y72" s="8">
        <f t="shared" ref="Y72" si="395">ABS(Q72-Q72)/Q72</f>
        <v>0</v>
      </c>
    </row>
    <row r="73" spans="1:25" x14ac:dyDescent="0.2">
      <c r="A73" s="9" t="s">
        <v>58</v>
      </c>
      <c r="B73" s="8">
        <v>3.5823309999999999</v>
      </c>
      <c r="C73" s="8">
        <v>3.5134660000000002</v>
      </c>
      <c r="D73" s="8">
        <v>3.6511969999999998</v>
      </c>
      <c r="E73" s="8">
        <v>3.333564</v>
      </c>
      <c r="F73" s="8">
        <v>3.342543</v>
      </c>
      <c r="G73" s="8">
        <v>3.3245840000000002</v>
      </c>
      <c r="H73" s="8">
        <v>2.9361090000000001</v>
      </c>
      <c r="I73" s="8">
        <v>2.956477</v>
      </c>
      <c r="J73" s="8">
        <v>2.9157410000000001</v>
      </c>
      <c r="K73" s="8">
        <v>3.6304970000000001</v>
      </c>
      <c r="L73" s="8">
        <v>3.6763029999999999</v>
      </c>
      <c r="M73" s="8">
        <v>3.584692</v>
      </c>
      <c r="N73" s="8">
        <v>3.2806139999999999</v>
      </c>
      <c r="O73" s="8">
        <v>3.1428099999999999</v>
      </c>
      <c r="P73" s="8">
        <v>3.4184190000000001</v>
      </c>
      <c r="Q73" s="8">
        <v>3.3080150000000001</v>
      </c>
      <c r="R73" s="8">
        <v>3.2864939999999998</v>
      </c>
      <c r="S73" s="8">
        <v>3.3295349999999999</v>
      </c>
      <c r="T73" s="8">
        <f t="shared" ref="T73" si="396">ABS(B72-B73)/B72</f>
        <v>9.9604461366379321E-2</v>
      </c>
      <c r="U73" s="8">
        <f t="shared" ref="U73" si="397">ABS(E72-E73)/E72</f>
        <v>5.3290715926928599E-2</v>
      </c>
      <c r="V73" s="8">
        <f t="shared" ref="V73" si="398">ABS(H72-H73)/H72</f>
        <v>1.3409206606821463E-2</v>
      </c>
      <c r="W73" s="8">
        <f t="shared" ref="W73" si="399">ABS(K72-K73)/K72</f>
        <v>0.10874506019386639</v>
      </c>
      <c r="X73" s="8">
        <f t="shared" ref="X73" si="400">ABS(N72-N73)/N72</f>
        <v>0.17552456924012971</v>
      </c>
      <c r="Y73" s="8">
        <f t="shared" ref="Y73" si="401">ABS(Q72-Q73)/Q72</f>
        <v>8.2954317409590292E-2</v>
      </c>
    </row>
    <row r="74" spans="1:25" x14ac:dyDescent="0.2">
      <c r="A74" s="9" t="s">
        <v>57</v>
      </c>
      <c r="B74" s="8">
        <v>3.2945880000000001</v>
      </c>
      <c r="C74" s="8">
        <v>3.234245</v>
      </c>
      <c r="D74" s="8">
        <v>3.3549310000000001</v>
      </c>
      <c r="E74" s="8">
        <v>3.1464319999999999</v>
      </c>
      <c r="F74" s="8">
        <v>3.0953309999999998</v>
      </c>
      <c r="G74" s="8">
        <v>3.197533</v>
      </c>
      <c r="H74" s="8">
        <v>2.8843700000000001</v>
      </c>
      <c r="I74" s="8">
        <v>2.865742</v>
      </c>
      <c r="J74" s="8">
        <v>2.9029980000000002</v>
      </c>
      <c r="K74" s="8">
        <v>3.3177050000000001</v>
      </c>
      <c r="L74" s="8">
        <v>3.217066</v>
      </c>
      <c r="M74" s="8">
        <v>3.418345</v>
      </c>
      <c r="N74" s="8">
        <v>2.8399670000000001</v>
      </c>
      <c r="O74" s="8">
        <v>2.8626900000000002</v>
      </c>
      <c r="P74" s="8">
        <v>2.8172429999999999</v>
      </c>
      <c r="Q74" s="8">
        <v>3.053274</v>
      </c>
      <c r="R74" s="8">
        <v>3.0178950000000002</v>
      </c>
      <c r="S74" s="8">
        <v>3.0886529999999999</v>
      </c>
      <c r="T74" s="8">
        <f t="shared" ref="T74" si="402">ABS(B72-B74)/B72</f>
        <v>1.1281108072966194E-2</v>
      </c>
      <c r="U74" s="8">
        <f t="shared" ref="U74" si="403">ABS(E72-E74)/E72</f>
        <v>5.8365119447541048E-3</v>
      </c>
      <c r="V74" s="8">
        <f t="shared" ref="V74" si="404">ABS(H72-H74)/H72</f>
        <v>3.0794535645821595E-2</v>
      </c>
      <c r="W74" s="8">
        <f t="shared" ref="W74" si="405">ABS(K72-K74)/K72</f>
        <v>1.3219134991845889E-2</v>
      </c>
      <c r="X74" s="8">
        <f t="shared" ref="X74" si="406">ABS(N72-N74)/N72</f>
        <v>1.7629926693961462E-2</v>
      </c>
      <c r="Y74" s="8">
        <f t="shared" ref="Y74" si="407">ABS(Q72-Q74)/Q72</f>
        <v>4.4097123669351685E-4</v>
      </c>
    </row>
    <row r="75" spans="1:25" x14ac:dyDescent="0.2">
      <c r="A75" s="9" t="s">
        <v>56</v>
      </c>
      <c r="B75" s="8">
        <v>3.376198</v>
      </c>
      <c r="C75" s="8">
        <v>3.3958719999999998</v>
      </c>
      <c r="D75" s="8">
        <v>3.356525</v>
      </c>
      <c r="E75" s="8">
        <v>3.2134010000000002</v>
      </c>
      <c r="F75" s="8">
        <v>3.2058900000000001</v>
      </c>
      <c r="G75" s="8">
        <v>3.2209129999999999</v>
      </c>
      <c r="H75" s="8">
        <v>3.0039980000000002</v>
      </c>
      <c r="I75" s="8">
        <v>3.0269460000000001</v>
      </c>
      <c r="J75" s="8">
        <v>2.9810490000000001</v>
      </c>
      <c r="K75" s="8">
        <v>3.3509760000000002</v>
      </c>
      <c r="L75" s="8">
        <v>3.3699409999999999</v>
      </c>
      <c r="M75" s="8">
        <v>3.3320099999999999</v>
      </c>
      <c r="N75" s="8">
        <v>2.839515</v>
      </c>
      <c r="O75" s="8">
        <v>2.8699129999999999</v>
      </c>
      <c r="P75" s="8">
        <v>2.8091159999999999</v>
      </c>
      <c r="Q75" s="8">
        <v>3.1056110000000001</v>
      </c>
      <c r="R75" s="8">
        <v>3.118789</v>
      </c>
      <c r="S75" s="8">
        <v>3.0924320000000001</v>
      </c>
      <c r="T75" s="8">
        <f t="shared" ref="T75" si="408">ABS(B72-B75)/B72</f>
        <v>3.6331478932641131E-2</v>
      </c>
      <c r="U75" s="8">
        <f t="shared" ref="U75" si="409">ABS(E72-E75)/E72</f>
        <v>1.5323371577779368E-2</v>
      </c>
      <c r="V75" s="8">
        <f t="shared" ref="V75" si="410">ABS(H72-H75)/H72</f>
        <v>9.4028423915875139E-3</v>
      </c>
      <c r="W75" s="8">
        <f t="shared" ref="W75" si="411">ABS(K72-K75)/K72</f>
        <v>2.3380018446014887E-2</v>
      </c>
      <c r="X75" s="8">
        <f t="shared" ref="X75" si="412">ABS(N72-N75)/N72</f>
        <v>1.7467963992681555E-2</v>
      </c>
      <c r="Y75" s="8">
        <f t="shared" ref="Y75" si="413">ABS(Q72-Q75)/Q72</f>
        <v>1.6692741914627083E-2</v>
      </c>
    </row>
    <row r="76" spans="1:25" x14ac:dyDescent="0.2">
      <c r="A76" s="9" t="s">
        <v>55</v>
      </c>
      <c r="B76" s="8">
        <v>3.5529760000000001</v>
      </c>
      <c r="C76" s="8">
        <v>3.51633</v>
      </c>
      <c r="D76" s="8">
        <v>3.5896219999999999</v>
      </c>
      <c r="E76" s="8">
        <v>3.4488829999999999</v>
      </c>
      <c r="F76" s="8">
        <v>3.4606430000000001</v>
      </c>
      <c r="G76" s="8">
        <v>3.4371239999999998</v>
      </c>
      <c r="H76" s="8">
        <v>3.2034729999999998</v>
      </c>
      <c r="I76" s="8">
        <v>3.3243399999999999</v>
      </c>
      <c r="J76" s="8">
        <v>3.0826069999999999</v>
      </c>
      <c r="K76" s="8">
        <v>3.844646</v>
      </c>
      <c r="L76" s="8">
        <v>4.0061869999999997</v>
      </c>
      <c r="M76" s="8">
        <v>3.6831040000000002</v>
      </c>
      <c r="N76" s="8">
        <v>3.6927050000000001</v>
      </c>
      <c r="O76" s="8">
        <v>3.8474439999999999</v>
      </c>
      <c r="P76" s="8">
        <v>3.5379649999999998</v>
      </c>
      <c r="Q76" s="8">
        <v>3.5455869999999998</v>
      </c>
      <c r="R76" s="8">
        <v>3.6421739999999998</v>
      </c>
      <c r="S76" s="8">
        <v>3.4489999999999998</v>
      </c>
      <c r="T76" s="8">
        <f t="shared" ref="T76" si="414">ABS(B72-B76)/B72</f>
        <v>9.059387888156431E-2</v>
      </c>
      <c r="U76" s="8">
        <f t="shared" ref="U76" si="415">ABS(E72-E76)/E72</f>
        <v>8.9727524120794808E-2</v>
      </c>
      <c r="V76" s="8">
        <f t="shared" ref="V76" si="416">ABS(H72-H76)/H72</f>
        <v>7.6430394336050034E-2</v>
      </c>
      <c r="W76" s="8">
        <f t="shared" ref="W76" si="417">ABS(K72-K76)/K72</f>
        <v>0.17414565022202402</v>
      </c>
      <c r="X76" s="8">
        <f t="shared" ref="X76" si="418">ABS(N72-N76)/N72</f>
        <v>0.32318689564083841</v>
      </c>
      <c r="Y76" s="8">
        <f t="shared" ref="Y76" si="419">ABS(Q72-Q76)/Q72</f>
        <v>0.16072894149552425</v>
      </c>
    </row>
    <row r="77" spans="1:25" x14ac:dyDescent="0.2">
      <c r="A77" s="5" t="s">
        <v>143</v>
      </c>
      <c r="B77" s="7">
        <v>3.5139589999999998</v>
      </c>
      <c r="C77" s="6">
        <v>3.468718</v>
      </c>
      <c r="D77" s="7">
        <v>3.559199</v>
      </c>
      <c r="E77" s="6">
        <v>3.3366630000000002</v>
      </c>
      <c r="F77" s="6">
        <v>3.3760349999999999</v>
      </c>
      <c r="G77" s="6">
        <v>3.297291</v>
      </c>
      <c r="H77" s="6">
        <v>3.187049</v>
      </c>
      <c r="I77" s="6">
        <v>3.2094149999999999</v>
      </c>
      <c r="J77" s="6">
        <v>3.1646839999999998</v>
      </c>
      <c r="K77" s="6">
        <v>3.474091</v>
      </c>
      <c r="L77" s="6">
        <v>3.4746700000000001</v>
      </c>
      <c r="M77" s="6">
        <v>3.4735109999999998</v>
      </c>
      <c r="N77" s="6">
        <v>3.1363629999999998</v>
      </c>
      <c r="O77" s="6">
        <v>3.146614</v>
      </c>
      <c r="P77" s="6">
        <v>3.126112</v>
      </c>
      <c r="Q77" s="6">
        <v>3.2853129999999999</v>
      </c>
      <c r="R77" s="6">
        <v>3.3057439999999998</v>
      </c>
      <c r="S77" s="6">
        <v>3.2648820000000001</v>
      </c>
      <c r="T77" s="8">
        <f t="shared" ref="T77" si="420">ABS(B77-B77)/B77</f>
        <v>0</v>
      </c>
      <c r="U77" s="8">
        <f t="shared" ref="U77" si="421">ABS(E77-E77)/E77</f>
        <v>0</v>
      </c>
      <c r="V77" s="8">
        <f t="shared" ref="V77" si="422">ABS(H77-H77)/H77</f>
        <v>0</v>
      </c>
      <c r="W77" s="8">
        <f t="shared" ref="W77" si="423">ABS(K77-K77)/K77</f>
        <v>0</v>
      </c>
      <c r="X77" s="8">
        <f t="shared" ref="X77" si="424">ABS(N77-N77)/N77</f>
        <v>0</v>
      </c>
      <c r="Y77" s="8">
        <f t="shared" ref="Y77" si="425">ABS(Q77-Q77)/Q77</f>
        <v>0</v>
      </c>
    </row>
    <row r="78" spans="1:25" x14ac:dyDescent="0.2">
      <c r="A78" s="9" t="s">
        <v>54</v>
      </c>
      <c r="B78" s="8">
        <v>3.6027939999999998</v>
      </c>
      <c r="C78" s="8">
        <v>3.718207</v>
      </c>
      <c r="D78" s="8">
        <v>3.4873810000000001</v>
      </c>
      <c r="E78" s="8">
        <v>3.6080990000000002</v>
      </c>
      <c r="F78" s="8">
        <v>3.5994190000000001</v>
      </c>
      <c r="G78" s="8">
        <v>3.6167799999999999</v>
      </c>
      <c r="H78" s="8">
        <v>3.207983</v>
      </c>
      <c r="I78" s="8">
        <v>3.268694</v>
      </c>
      <c r="J78" s="8">
        <v>3.1472730000000002</v>
      </c>
      <c r="K78" s="8">
        <v>4.1536090000000003</v>
      </c>
      <c r="L78" s="8">
        <v>4.1707349999999996</v>
      </c>
      <c r="M78" s="8">
        <v>4.1364830000000001</v>
      </c>
      <c r="N78" s="8">
        <v>3.6904129999999999</v>
      </c>
      <c r="O78" s="8">
        <v>3.8177270000000001</v>
      </c>
      <c r="P78" s="8">
        <v>3.5630989999999998</v>
      </c>
      <c r="Q78" s="8">
        <v>3.6619980000000001</v>
      </c>
      <c r="R78" s="8">
        <v>3.7076600000000002</v>
      </c>
      <c r="S78" s="8">
        <v>3.616336</v>
      </c>
      <c r="T78" s="8">
        <f t="shared" ref="T78" si="426">ABS(B77-B78)/B77</f>
        <v>2.5280602306401414E-2</v>
      </c>
      <c r="U78" s="8">
        <f t="shared" ref="U78" si="427">ABS(E77-E78)/E77</f>
        <v>8.1349539944549396E-2</v>
      </c>
      <c r="V78" s="8">
        <f t="shared" ref="V78" si="428">ABS(H77-H78)/H77</f>
        <v>6.5684587842860303E-3</v>
      </c>
      <c r="W78" s="8">
        <f t="shared" ref="W78" si="429">ABS(K77-K78)/K77</f>
        <v>0.19559591271500956</v>
      </c>
      <c r="X78" s="8">
        <f t="shared" ref="X78" si="430">ABS(N77-N78)/N77</f>
        <v>0.17665365903117725</v>
      </c>
      <c r="Y78" s="8">
        <f t="shared" ref="Y78" si="431">ABS(Q77-Q78)/Q77</f>
        <v>0.11465726401106992</v>
      </c>
    </row>
    <row r="79" spans="1:25" x14ac:dyDescent="0.2">
      <c r="A79" s="9" t="s">
        <v>53</v>
      </c>
      <c r="B79" s="8">
        <v>3.5236130000000001</v>
      </c>
      <c r="C79" s="8">
        <v>3.4587180000000002</v>
      </c>
      <c r="D79" s="8">
        <v>3.5885090000000002</v>
      </c>
      <c r="E79" s="8">
        <v>3.4235730000000002</v>
      </c>
      <c r="F79" s="8">
        <v>3.44082</v>
      </c>
      <c r="G79" s="8">
        <v>3.4063270000000001</v>
      </c>
      <c r="H79" s="8">
        <v>3.210728</v>
      </c>
      <c r="I79" s="8">
        <v>3.2360829999999998</v>
      </c>
      <c r="J79" s="8">
        <v>3.1853739999999999</v>
      </c>
      <c r="K79" s="8">
        <v>3.5955110000000001</v>
      </c>
      <c r="L79" s="8">
        <v>3.569985</v>
      </c>
      <c r="M79" s="8">
        <v>3.6210360000000001</v>
      </c>
      <c r="N79" s="8">
        <v>3.393589</v>
      </c>
      <c r="O79" s="8">
        <v>3.3882140000000001</v>
      </c>
      <c r="P79" s="8">
        <v>3.3989639999999999</v>
      </c>
      <c r="Q79" s="8">
        <v>3.4115500000000001</v>
      </c>
      <c r="R79" s="8">
        <v>3.415295</v>
      </c>
      <c r="S79" s="8">
        <v>3.4078050000000002</v>
      </c>
      <c r="T79" s="8">
        <f t="shared" ref="T79" si="432">ABS(B77-B79)/B77</f>
        <v>2.7473285829459804E-3</v>
      </c>
      <c r="U79" s="8">
        <f t="shared" ref="U79" si="433">ABS(E77-E79)/E77</f>
        <v>2.604698167000984E-2</v>
      </c>
      <c r="V79" s="8">
        <f t="shared" ref="V79" si="434">ABS(H77-H79)/H77</f>
        <v>7.4297571201446871E-3</v>
      </c>
      <c r="W79" s="8">
        <f t="shared" ref="W79" si="435">ABS(K77-K79)/K77</f>
        <v>3.4950149549911068E-2</v>
      </c>
      <c r="X79" s="8">
        <f t="shared" ref="X79" si="436">ABS(N77-N79)/N77</f>
        <v>8.2014103597064555E-2</v>
      </c>
      <c r="Y79" s="8">
        <f t="shared" ref="Y79" si="437">ABS(Q77-Q79)/Q77</f>
        <v>3.8424649340869546E-2</v>
      </c>
    </row>
    <row r="80" spans="1:25" x14ac:dyDescent="0.2">
      <c r="A80" s="9" t="s">
        <v>52</v>
      </c>
      <c r="B80" s="8">
        <v>3.4932300000000001</v>
      </c>
      <c r="C80" s="8">
        <v>3.4200010000000001</v>
      </c>
      <c r="D80" s="8">
        <v>3.5664579999999999</v>
      </c>
      <c r="E80" s="8">
        <v>3.3456950000000001</v>
      </c>
      <c r="F80" s="8">
        <v>3.350911</v>
      </c>
      <c r="G80" s="8">
        <v>3.3404799999999999</v>
      </c>
      <c r="H80" s="8">
        <v>3.1774290000000001</v>
      </c>
      <c r="I80" s="8">
        <v>3.1833339999999999</v>
      </c>
      <c r="J80" s="8">
        <v>3.1715249999999999</v>
      </c>
      <c r="K80" s="8">
        <v>3.4548640000000002</v>
      </c>
      <c r="L80" s="8">
        <v>3.411124</v>
      </c>
      <c r="M80" s="8">
        <v>3.4986039999999998</v>
      </c>
      <c r="N80" s="8">
        <v>3.2118229999999999</v>
      </c>
      <c r="O80" s="8">
        <v>3.2241900000000001</v>
      </c>
      <c r="P80" s="8">
        <v>3.1994570000000002</v>
      </c>
      <c r="Q80" s="8">
        <v>3.3028569999999999</v>
      </c>
      <c r="R80" s="8">
        <v>3.2999640000000001</v>
      </c>
      <c r="S80" s="8">
        <v>3.3057509999999999</v>
      </c>
      <c r="T80" s="8">
        <f t="shared" ref="T80" si="438">ABS(B77-B80)/B77</f>
        <v>5.89904435424539E-3</v>
      </c>
      <c r="U80" s="8">
        <f t="shared" ref="U80" si="439">ABS(E77-E80)/E77</f>
        <v>2.706896081504164E-3</v>
      </c>
      <c r="V80" s="8">
        <f t="shared" ref="V80" si="440">ABS(H77-H80)/H77</f>
        <v>3.018466299074775E-3</v>
      </c>
      <c r="W80" s="8">
        <f t="shared" ref="W80" si="441">ABS(K77-K80)/K77</f>
        <v>5.5343973430747448E-3</v>
      </c>
      <c r="X80" s="8">
        <f t="shared" ref="X80" si="442">ABS(N77-N80)/N77</f>
        <v>2.4059715026608874E-2</v>
      </c>
      <c r="Y80" s="8">
        <f t="shared" ref="Y80" si="443">ABS(Q77-Q80)/Q77</f>
        <v>5.3401304533236271E-3</v>
      </c>
    </row>
    <row r="81" spans="1:25" x14ac:dyDescent="0.2">
      <c r="A81" s="9" t="s">
        <v>51</v>
      </c>
      <c r="B81" s="8">
        <v>3.9142570000000001</v>
      </c>
      <c r="C81" s="8">
        <v>3.8128259999999998</v>
      </c>
      <c r="D81" s="8">
        <v>4.0156879999999999</v>
      </c>
      <c r="E81" s="8">
        <v>3.8228689999999999</v>
      </c>
      <c r="F81" s="8">
        <v>3.786505</v>
      </c>
      <c r="G81" s="8">
        <v>3.8592339999999998</v>
      </c>
      <c r="H81" s="8">
        <v>3.5726070000000001</v>
      </c>
      <c r="I81" s="8">
        <v>3.5893160000000002</v>
      </c>
      <c r="J81" s="8">
        <v>3.555898</v>
      </c>
      <c r="K81" s="8">
        <v>4.3570089999999997</v>
      </c>
      <c r="L81" s="8">
        <v>4.5342609999999999</v>
      </c>
      <c r="M81" s="8">
        <v>4.1797570000000004</v>
      </c>
      <c r="N81" s="8">
        <v>3.9097369999999998</v>
      </c>
      <c r="O81" s="8">
        <v>4.2657439999999998</v>
      </c>
      <c r="P81" s="8">
        <v>3.5537299999999998</v>
      </c>
      <c r="Q81" s="8">
        <v>3.9034399999999998</v>
      </c>
      <c r="R81" s="8">
        <v>4.019533</v>
      </c>
      <c r="S81" s="8">
        <v>3.787347</v>
      </c>
      <c r="T81" s="8">
        <f t="shared" ref="T81" si="444">ABS(B77-B81)/B77</f>
        <v>0.11391652549161795</v>
      </c>
      <c r="U81" s="8">
        <f t="shared" ref="U81" si="445">ABS(E77-E81)/E77</f>
        <v>0.14571624404382452</v>
      </c>
      <c r="V81" s="8">
        <f t="shared" ref="V81" si="446">ABS(H77-H81)/H77</f>
        <v>0.12097648953624499</v>
      </c>
      <c r="W81" s="8">
        <f t="shared" ref="W81" si="447">ABS(K77-K81)/K77</f>
        <v>0.25414360188031909</v>
      </c>
      <c r="X81" s="8">
        <f t="shared" ref="X81" si="448">ABS(N77-N81)/N77</f>
        <v>0.24658306452410006</v>
      </c>
      <c r="Y81" s="8">
        <f t="shared" ref="Y81" si="449">ABS(Q77-Q81)/Q77</f>
        <v>0.18814858736443069</v>
      </c>
    </row>
    <row r="82" spans="1:25" x14ac:dyDescent="0.2">
      <c r="A82" s="5" t="s">
        <v>142</v>
      </c>
      <c r="B82" s="7">
        <v>3.333126</v>
      </c>
      <c r="C82" s="6">
        <v>3.2420010000000001</v>
      </c>
      <c r="D82" s="7">
        <v>3.4242499999999998</v>
      </c>
      <c r="E82" s="6">
        <v>3.1592609999999999</v>
      </c>
      <c r="F82" s="6">
        <v>3.151405</v>
      </c>
      <c r="G82" s="6">
        <v>3.1671170000000002</v>
      </c>
      <c r="H82" s="6">
        <v>3.1051489999999999</v>
      </c>
      <c r="I82" s="6">
        <v>3.1069550000000001</v>
      </c>
      <c r="J82" s="6">
        <v>3.1033430000000002</v>
      </c>
      <c r="K82" s="6">
        <v>3.283099</v>
      </c>
      <c r="L82" s="6">
        <v>3.2794240000000001</v>
      </c>
      <c r="M82" s="6">
        <v>3.2867739999999999</v>
      </c>
      <c r="N82" s="6">
        <v>2.9663849999999998</v>
      </c>
      <c r="O82" s="6">
        <v>3.0042680000000002</v>
      </c>
      <c r="P82" s="6">
        <v>2.9285019999999999</v>
      </c>
      <c r="Q82" s="6">
        <v>3.124196</v>
      </c>
      <c r="R82" s="6">
        <v>3.1299890000000001</v>
      </c>
      <c r="S82" s="6">
        <v>3.118404</v>
      </c>
      <c r="T82" s="8">
        <f t="shared" ref="T82" si="450">ABS(B82-B82)/B82</f>
        <v>0</v>
      </c>
      <c r="U82" s="8">
        <f t="shared" ref="U82" si="451">ABS(E82-E82)/E82</f>
        <v>0</v>
      </c>
      <c r="V82" s="8">
        <f t="shared" ref="V82" si="452">ABS(H82-H82)/H82</f>
        <v>0</v>
      </c>
      <c r="W82" s="8">
        <f t="shared" ref="W82" si="453">ABS(K82-K82)/K82</f>
        <v>0</v>
      </c>
      <c r="X82" s="8">
        <f t="shared" ref="X82" si="454">ABS(N82-N82)/N82</f>
        <v>0</v>
      </c>
      <c r="Y82" s="8">
        <f t="shared" ref="Y82" si="455">ABS(Q82-Q82)/Q82</f>
        <v>0</v>
      </c>
    </row>
    <row r="83" spans="1:25" x14ac:dyDescent="0.2">
      <c r="A83" s="9" t="s">
        <v>50</v>
      </c>
      <c r="B83" s="8">
        <v>3.4655040000000001</v>
      </c>
      <c r="C83" s="8">
        <v>3.341011</v>
      </c>
      <c r="D83" s="8">
        <v>3.5899960000000002</v>
      </c>
      <c r="E83" s="8">
        <v>3.3651949999999999</v>
      </c>
      <c r="F83" s="8">
        <v>3.3388300000000002</v>
      </c>
      <c r="G83" s="8">
        <v>3.3915600000000001</v>
      </c>
      <c r="H83" s="8">
        <v>3.0502950000000002</v>
      </c>
      <c r="I83" s="8">
        <v>3.038357</v>
      </c>
      <c r="J83" s="8">
        <v>3.0622319999999998</v>
      </c>
      <c r="K83" s="8">
        <v>3.7893330000000001</v>
      </c>
      <c r="L83" s="8">
        <v>3.8673250000000001</v>
      </c>
      <c r="M83" s="8">
        <v>3.7113420000000001</v>
      </c>
      <c r="N83" s="8">
        <v>3.4513319999999998</v>
      </c>
      <c r="O83" s="8">
        <v>3.5354399999999999</v>
      </c>
      <c r="P83" s="8">
        <v>3.3672240000000002</v>
      </c>
      <c r="Q83" s="8">
        <v>3.4133840000000002</v>
      </c>
      <c r="R83" s="8">
        <v>3.4373580000000001</v>
      </c>
      <c r="S83" s="8">
        <v>3.3894099999999998</v>
      </c>
      <c r="T83" s="8">
        <f t="shared" ref="T83" si="456">ABS(B82-B83)/B82</f>
        <v>3.9715870327134382E-2</v>
      </c>
      <c r="U83" s="8">
        <f t="shared" ref="U83" si="457">ABS(E82-E83)/E82</f>
        <v>6.518423137562869E-2</v>
      </c>
      <c r="V83" s="8">
        <f t="shared" ref="V83" si="458">ABS(H82-H83)/H82</f>
        <v>1.7665496889199113E-2</v>
      </c>
      <c r="W83" s="8">
        <f t="shared" ref="W83" si="459">ABS(K82-K83)/K82</f>
        <v>0.1541939490706799</v>
      </c>
      <c r="X83" s="8">
        <f t="shared" ref="X83" si="460">ABS(N82-N83)/N82</f>
        <v>0.1634808023907888</v>
      </c>
      <c r="Y83" s="8">
        <f t="shared" ref="Y83" si="461">ABS(Q82-Q83)/Q82</f>
        <v>9.2563974859451906E-2</v>
      </c>
    </row>
    <row r="84" spans="1:25" x14ac:dyDescent="0.2">
      <c r="A84" s="9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>
        <f t="shared" ref="T84" si="462">ABS(B82-B84)/B82</f>
        <v>1</v>
      </c>
      <c r="U84" s="8">
        <f t="shared" ref="U84" si="463">ABS(E82-E84)/E82</f>
        <v>1</v>
      </c>
      <c r="V84" s="8">
        <f t="shared" ref="V84" si="464">ABS(H82-H84)/H82</f>
        <v>1</v>
      </c>
      <c r="W84" s="8">
        <f t="shared" ref="W84" si="465">ABS(K82-K84)/K82</f>
        <v>1</v>
      </c>
      <c r="X84" s="8">
        <f t="shared" ref="X84" si="466">ABS(N82-N84)/N82</f>
        <v>1</v>
      </c>
      <c r="Y84" s="8">
        <f t="shared" ref="Y84" si="467">ABS(Q82-Q84)/Q82</f>
        <v>1</v>
      </c>
    </row>
    <row r="85" spans="1:25" x14ac:dyDescent="0.2">
      <c r="A85" s="9" t="s">
        <v>49</v>
      </c>
      <c r="B85" s="8">
        <v>3.320195</v>
      </c>
      <c r="C85" s="8">
        <v>3.2823540000000002</v>
      </c>
      <c r="D85" s="8">
        <v>3.3580350000000001</v>
      </c>
      <c r="E85" s="8">
        <v>3.2126929999999998</v>
      </c>
      <c r="F85" s="8">
        <v>3.1886610000000002</v>
      </c>
      <c r="G85" s="8">
        <v>3.2367249999999999</v>
      </c>
      <c r="H85" s="8">
        <v>3.0564239999999998</v>
      </c>
      <c r="I85" s="8">
        <v>3.0438640000000001</v>
      </c>
      <c r="J85" s="8">
        <v>3.0689850000000001</v>
      </c>
      <c r="K85" s="8">
        <v>3.3618079999999999</v>
      </c>
      <c r="L85" s="8">
        <v>3.339372</v>
      </c>
      <c r="M85" s="8">
        <v>3.3842449999999999</v>
      </c>
      <c r="N85" s="8">
        <v>3.03098</v>
      </c>
      <c r="O85" s="8">
        <v>3.056969</v>
      </c>
      <c r="P85" s="8">
        <v>3.004991</v>
      </c>
      <c r="Q85" s="8">
        <v>3.166515</v>
      </c>
      <c r="R85" s="8">
        <v>3.1578409999999999</v>
      </c>
      <c r="S85" s="8">
        <v>3.1751879999999999</v>
      </c>
      <c r="T85" s="8">
        <f t="shared" ref="T85" si="468">ABS(B82-B85)/B82</f>
        <v>3.8795413074693324E-3</v>
      </c>
      <c r="U85" s="8">
        <f t="shared" ref="U85" si="469">ABS(E82-E85)/E82</f>
        <v>1.69128160034894E-2</v>
      </c>
      <c r="V85" s="8">
        <f t="shared" ref="V85" si="470">ABS(H82-H85)/H82</f>
        <v>1.5691678563572998E-2</v>
      </c>
      <c r="W85" s="8">
        <f t="shared" ref="W85" si="471">ABS(K82-K85)/K82</f>
        <v>2.3973995301390522E-2</v>
      </c>
      <c r="X85" s="8">
        <f t="shared" ref="X85" si="472">ABS(N82-N85)/N82</f>
        <v>2.1775662970248362E-2</v>
      </c>
      <c r="Y85" s="8">
        <f t="shared" ref="Y85" si="473">ABS(Q82-Q85)/Q82</f>
        <v>1.3545565002963961E-2</v>
      </c>
    </row>
    <row r="86" spans="1:25" x14ac:dyDescent="0.2">
      <c r="A86" s="9" t="s">
        <v>48</v>
      </c>
      <c r="B86" s="8">
        <v>3.3272360000000001</v>
      </c>
      <c r="C86" s="8">
        <v>3.3495750000000002</v>
      </c>
      <c r="D86" s="8">
        <v>3.304897</v>
      </c>
      <c r="E86" s="8">
        <v>3.3582019999999999</v>
      </c>
      <c r="F86" s="8">
        <v>3.4197350000000002</v>
      </c>
      <c r="G86" s="8">
        <v>3.2966690000000001</v>
      </c>
      <c r="H86" s="8">
        <v>3.0815519999999998</v>
      </c>
      <c r="I86" s="8">
        <v>3.1147</v>
      </c>
      <c r="J86" s="8">
        <v>3.0484040000000001</v>
      </c>
      <c r="K86" s="8">
        <v>3.7799659999999999</v>
      </c>
      <c r="L86" s="8">
        <v>3.9914909999999999</v>
      </c>
      <c r="M86" s="8">
        <v>3.5684420000000001</v>
      </c>
      <c r="N86" s="8">
        <v>3.5798519999999998</v>
      </c>
      <c r="O86" s="8">
        <v>3.634744</v>
      </c>
      <c r="P86" s="8">
        <v>3.5249600000000001</v>
      </c>
      <c r="Q86" s="8">
        <v>3.4469889999999999</v>
      </c>
      <c r="R86" s="8">
        <v>3.5297049999999999</v>
      </c>
      <c r="S86" s="8">
        <v>3.3642729999999998</v>
      </c>
      <c r="T86" s="8">
        <f t="shared" ref="T86" si="474">ABS(B82-B86)/B82</f>
        <v>1.7671099142366508E-3</v>
      </c>
      <c r="U86" s="8">
        <f t="shared" ref="U86" si="475">ABS(E82-E86)/E82</f>
        <v>6.2970739043086352E-2</v>
      </c>
      <c r="V86" s="8">
        <f t="shared" ref="V86" si="476">ABS(H82-H86)/H82</f>
        <v>7.5993132696692139E-3</v>
      </c>
      <c r="W86" s="8">
        <f t="shared" ref="W86" si="477">ABS(K82-K86)/K82</f>
        <v>0.15134085204253661</v>
      </c>
      <c r="X86" s="8">
        <f t="shared" ref="X86" si="478">ABS(N82-N86)/N82</f>
        <v>0.20680626419025178</v>
      </c>
      <c r="Y86" s="8">
        <f t="shared" ref="Y86" si="479">ABS(Q82-Q86)/Q82</f>
        <v>0.10332034225765602</v>
      </c>
    </row>
    <row r="87" spans="1:25" x14ac:dyDescent="0.2">
      <c r="A87" s="5" t="s">
        <v>141</v>
      </c>
      <c r="B87" s="7">
        <v>3.221905</v>
      </c>
      <c r="C87" s="6">
        <v>3.2036150000000001</v>
      </c>
      <c r="D87" s="7">
        <v>3.2401949999999999</v>
      </c>
      <c r="E87" s="6">
        <v>3.2120790000000001</v>
      </c>
      <c r="F87" s="6">
        <v>3.1939549999999999</v>
      </c>
      <c r="G87" s="6">
        <v>3.2302029999999999</v>
      </c>
      <c r="H87" s="6">
        <v>3.1607660000000002</v>
      </c>
      <c r="I87" s="6">
        <v>3.2083780000000002</v>
      </c>
      <c r="J87" s="6">
        <v>3.1131540000000002</v>
      </c>
      <c r="K87" s="6">
        <v>3.2889719999999998</v>
      </c>
      <c r="L87" s="6">
        <v>3.2719330000000002</v>
      </c>
      <c r="M87" s="6">
        <v>3.306012</v>
      </c>
      <c r="N87" s="6">
        <v>2.953989</v>
      </c>
      <c r="O87" s="6">
        <v>2.9236870000000001</v>
      </c>
      <c r="P87" s="6">
        <v>2.9842919999999999</v>
      </c>
      <c r="Q87" s="6">
        <v>3.1496810000000002</v>
      </c>
      <c r="R87" s="6">
        <v>3.1402139999999998</v>
      </c>
      <c r="S87" s="6">
        <v>3.1591480000000001</v>
      </c>
      <c r="T87" s="8">
        <f t="shared" ref="T87" si="480">ABS(B87-B87)/B87</f>
        <v>0</v>
      </c>
      <c r="U87" s="8">
        <f t="shared" ref="U87" si="481">ABS(E87-E87)/E87</f>
        <v>0</v>
      </c>
      <c r="V87" s="8">
        <f t="shared" ref="V87" si="482">ABS(H87-H87)/H87</f>
        <v>0</v>
      </c>
      <c r="W87" s="8">
        <f t="shared" ref="W87" si="483">ABS(K87-K87)/K87</f>
        <v>0</v>
      </c>
      <c r="X87" s="8">
        <f t="shared" ref="X87" si="484">ABS(N87-N87)/N87</f>
        <v>0</v>
      </c>
      <c r="Y87" s="8">
        <f t="shared" ref="Y87" si="485">ABS(Q87-Q87)/Q87</f>
        <v>0</v>
      </c>
    </row>
    <row r="88" spans="1:25" x14ac:dyDescent="0.2">
      <c r="A88" s="9" t="s">
        <v>47</v>
      </c>
      <c r="B88" s="8">
        <v>3.3557929999999998</v>
      </c>
      <c r="C88" s="8">
        <v>3.317618</v>
      </c>
      <c r="D88" s="8">
        <v>3.3939680000000001</v>
      </c>
      <c r="E88" s="8">
        <v>3.2221649999999999</v>
      </c>
      <c r="F88" s="8">
        <v>3.148819</v>
      </c>
      <c r="G88" s="8">
        <v>3.295512</v>
      </c>
      <c r="H88" s="8">
        <v>3.1240130000000002</v>
      </c>
      <c r="I88" s="8">
        <v>3.114436</v>
      </c>
      <c r="J88" s="8">
        <v>3.1335899999999999</v>
      </c>
      <c r="K88" s="8">
        <v>3.5645380000000002</v>
      </c>
      <c r="L88" s="8">
        <v>3.5605150000000001</v>
      </c>
      <c r="M88" s="8">
        <v>3.568562</v>
      </c>
      <c r="N88" s="8">
        <v>3.502901</v>
      </c>
      <c r="O88" s="8">
        <v>3.4456310000000001</v>
      </c>
      <c r="P88" s="8">
        <v>3.5601699999999998</v>
      </c>
      <c r="Q88" s="8">
        <v>3.3449230000000001</v>
      </c>
      <c r="R88" s="8">
        <v>3.3006220000000002</v>
      </c>
      <c r="S88" s="8">
        <v>3.3892229999999999</v>
      </c>
      <c r="T88" s="8">
        <f t="shared" ref="T88" si="486">ABS(B87-B88)/B87</f>
        <v>4.1555539347063242E-2</v>
      </c>
      <c r="U88" s="8">
        <f t="shared" ref="U88" si="487">ABS(E87-E88)/E87</f>
        <v>3.1400223967093638E-3</v>
      </c>
      <c r="V88" s="8">
        <f t="shared" ref="V88" si="488">ABS(H87-H88)/H87</f>
        <v>1.1627877546139143E-2</v>
      </c>
      <c r="W88" s="8">
        <f t="shared" ref="W88" si="489">ABS(K87-K88)/K87</f>
        <v>8.3784842193852807E-2</v>
      </c>
      <c r="X88" s="8">
        <f t="shared" ref="X88" si="490">ABS(N87-N88)/N87</f>
        <v>0.18582059716539231</v>
      </c>
      <c r="Y88" s="8">
        <f t="shared" ref="Y88" si="491">ABS(Q87-Q88)/Q87</f>
        <v>6.1987864802816511E-2</v>
      </c>
    </row>
    <row r="89" spans="1:25" x14ac:dyDescent="0.2">
      <c r="A89" s="9" t="s">
        <v>46</v>
      </c>
      <c r="B89" s="8">
        <v>3.1691600000000002</v>
      </c>
      <c r="C89" s="8">
        <v>3.202582</v>
      </c>
      <c r="D89" s="8">
        <v>3.1357379999999999</v>
      </c>
      <c r="E89" s="8">
        <v>3.1573549999999999</v>
      </c>
      <c r="F89" s="8">
        <v>3.180218</v>
      </c>
      <c r="G89" s="8">
        <v>3.1344910000000001</v>
      </c>
      <c r="H89" s="8">
        <v>3.0846770000000001</v>
      </c>
      <c r="I89" s="8">
        <v>3.1510440000000002</v>
      </c>
      <c r="J89" s="8">
        <v>3.0183110000000002</v>
      </c>
      <c r="K89" s="8">
        <v>3.347661</v>
      </c>
      <c r="L89" s="8">
        <v>3.4221539999999999</v>
      </c>
      <c r="M89" s="8">
        <v>3.2731680000000001</v>
      </c>
      <c r="N89" s="8">
        <v>3.060905</v>
      </c>
      <c r="O89" s="8">
        <v>3.0786479999999998</v>
      </c>
      <c r="P89" s="8">
        <v>3.0431620000000001</v>
      </c>
      <c r="Q89" s="8">
        <v>3.1552159999999998</v>
      </c>
      <c r="R89" s="8">
        <v>3.194334</v>
      </c>
      <c r="S89" s="8">
        <v>3.116098</v>
      </c>
      <c r="T89" s="8">
        <f t="shared" ref="T89" si="492">ABS(B87-B89)/B87</f>
        <v>1.6370749603107422E-2</v>
      </c>
      <c r="U89" s="8">
        <f t="shared" ref="U89" si="493">ABS(E87-E89)/E87</f>
        <v>1.7036940872251341E-2</v>
      </c>
      <c r="V89" s="8">
        <f t="shared" ref="V89" si="494">ABS(H87-H89)/H87</f>
        <v>2.4072962060462579E-2</v>
      </c>
      <c r="W89" s="8">
        <f t="shared" ref="W89" si="495">ABS(K87-K89)/K87</f>
        <v>1.7844177451191504E-2</v>
      </c>
      <c r="X89" s="8">
        <f t="shared" ref="X89" si="496">ABS(N87-N89)/N87</f>
        <v>3.6193770525211846E-2</v>
      </c>
      <c r="Y89" s="8">
        <f t="shared" ref="Y89" si="497">ABS(Q87-Q89)/Q87</f>
        <v>1.7573208207433144E-3</v>
      </c>
    </row>
    <row r="90" spans="1:25" x14ac:dyDescent="0.2">
      <c r="A90" s="9" t="s">
        <v>45</v>
      </c>
      <c r="B90" s="8">
        <v>3.1253540000000002</v>
      </c>
      <c r="C90" s="8">
        <v>3.155878</v>
      </c>
      <c r="D90" s="8">
        <v>3.09483</v>
      </c>
      <c r="E90" s="8">
        <v>3.1568749999999999</v>
      </c>
      <c r="F90" s="8">
        <v>3.1411820000000001</v>
      </c>
      <c r="G90" s="8">
        <v>3.1725669999999999</v>
      </c>
      <c r="H90" s="8">
        <v>3.0880700000000001</v>
      </c>
      <c r="I90" s="8">
        <v>3.1444320000000001</v>
      </c>
      <c r="J90" s="8">
        <v>3.0317090000000002</v>
      </c>
      <c r="K90" s="8">
        <v>3.2429830000000002</v>
      </c>
      <c r="L90" s="8">
        <v>3.2441049999999998</v>
      </c>
      <c r="M90" s="8">
        <v>3.24186</v>
      </c>
      <c r="N90" s="8">
        <v>2.9033850000000001</v>
      </c>
      <c r="O90" s="8">
        <v>2.875848</v>
      </c>
      <c r="P90" s="8">
        <v>2.9309219999999998</v>
      </c>
      <c r="Q90" s="8">
        <v>3.0938829999999999</v>
      </c>
      <c r="R90" s="8">
        <v>3.0915339999999998</v>
      </c>
      <c r="S90" s="8">
        <v>3.096231</v>
      </c>
      <c r="T90" s="8">
        <f t="shared" ref="T90" si="498">ABS(B87-B90)/B87</f>
        <v>2.9967053653040619E-2</v>
      </c>
      <c r="U90" s="8">
        <f t="shared" ref="U90" si="499">ABS(E87-E90)/E87</f>
        <v>1.7186376798329135E-2</v>
      </c>
      <c r="V90" s="8">
        <f t="shared" ref="V90" si="500">ABS(H87-H90)/H87</f>
        <v>2.2999488098771021E-2</v>
      </c>
      <c r="W90" s="8">
        <f t="shared" ref="W90" si="501">ABS(K87-K90)/K87</f>
        <v>1.3982788543046161E-2</v>
      </c>
      <c r="X90" s="8">
        <f t="shared" ref="X90" si="502">ABS(N87-N90)/N87</f>
        <v>1.7130734068407118E-2</v>
      </c>
      <c r="Y90" s="8">
        <f t="shared" ref="Y90" si="503">ABS(Q87-Q90)/Q87</f>
        <v>1.7715444833937225E-2</v>
      </c>
    </row>
    <row r="91" spans="1:25" x14ac:dyDescent="0.2">
      <c r="A91" s="9" t="s">
        <v>44</v>
      </c>
      <c r="B91" s="8">
        <v>3.5936110000000001</v>
      </c>
      <c r="C91" s="8">
        <v>3.5385610000000001</v>
      </c>
      <c r="D91" s="8">
        <v>3.64866</v>
      </c>
      <c r="E91" s="8">
        <v>3.3787500000000001</v>
      </c>
      <c r="F91" s="8">
        <v>3.3020480000000001</v>
      </c>
      <c r="G91" s="8">
        <v>3.4554529999999999</v>
      </c>
      <c r="H91" s="8">
        <v>3.3179880000000002</v>
      </c>
      <c r="I91" s="8">
        <v>3.367966</v>
      </c>
      <c r="J91" s="8">
        <v>3.268011</v>
      </c>
      <c r="K91" s="8">
        <v>3.764243</v>
      </c>
      <c r="L91" s="8">
        <v>3.8208510000000002</v>
      </c>
      <c r="M91" s="8">
        <v>3.7076349999999998</v>
      </c>
      <c r="N91" s="8">
        <v>3.7950550000000001</v>
      </c>
      <c r="O91" s="8">
        <v>3.8631259999999998</v>
      </c>
      <c r="P91" s="8">
        <v>3.7269830000000002</v>
      </c>
      <c r="Q91" s="8">
        <v>3.5528749999999998</v>
      </c>
      <c r="R91" s="8">
        <v>3.5622289999999999</v>
      </c>
      <c r="S91" s="8">
        <v>3.5435219999999998</v>
      </c>
      <c r="T91" s="8">
        <f t="shared" ref="T91" si="504">ABS(B87-B91)/B87</f>
        <v>0.11536839230206977</v>
      </c>
      <c r="U91" s="8">
        <f t="shared" ref="U91" si="505">ABS(E87-E91)/E87</f>
        <v>5.1888823406896281E-2</v>
      </c>
      <c r="V91" s="8">
        <f t="shared" ref="V91" si="506">ABS(H87-H91)/H87</f>
        <v>4.9741739818765437E-2</v>
      </c>
      <c r="W91" s="8">
        <f t="shared" ref="W91" si="507">ABS(K87-K91)/K87</f>
        <v>0.14450442265850857</v>
      </c>
      <c r="X91" s="8">
        <f t="shared" ref="X91" si="508">ABS(N87-N91)/N87</f>
        <v>0.28472211643306733</v>
      </c>
      <c r="Y91" s="8">
        <f t="shared" ref="Y91" si="509">ABS(Q87-Q91)/Q87</f>
        <v>0.12801105889771047</v>
      </c>
    </row>
    <row r="92" spans="1:25" x14ac:dyDescent="0.2">
      <c r="A92" s="5" t="s">
        <v>140</v>
      </c>
      <c r="B92" s="7">
        <v>3.0925720000000001</v>
      </c>
      <c r="C92" s="6">
        <v>3.0954269999999999</v>
      </c>
      <c r="D92" s="7">
        <v>3.089718</v>
      </c>
      <c r="E92" s="6">
        <v>2.998818</v>
      </c>
      <c r="F92" s="6">
        <v>2.9921760000000002</v>
      </c>
      <c r="G92" s="6">
        <v>3.0054609999999999</v>
      </c>
      <c r="H92" s="6">
        <v>2.895689</v>
      </c>
      <c r="I92" s="6">
        <v>2.905659</v>
      </c>
      <c r="J92" s="6">
        <v>2.8857200000000001</v>
      </c>
      <c r="K92" s="6">
        <v>3.164739</v>
      </c>
      <c r="L92" s="6">
        <v>3.248758</v>
      </c>
      <c r="M92" s="6">
        <v>3.0807190000000002</v>
      </c>
      <c r="N92" s="6">
        <v>2.7353649999999998</v>
      </c>
      <c r="O92" s="6">
        <v>2.724675</v>
      </c>
      <c r="P92" s="6">
        <v>2.7460559999999998</v>
      </c>
      <c r="Q92" s="6">
        <v>2.9435750000000001</v>
      </c>
      <c r="R92" s="6">
        <v>2.9560759999999999</v>
      </c>
      <c r="S92" s="6">
        <v>2.9310740000000002</v>
      </c>
      <c r="T92" s="8">
        <f t="shared" ref="T92" si="510">ABS(B92-B92)/B92</f>
        <v>0</v>
      </c>
      <c r="U92" s="8">
        <f t="shared" ref="U92" si="511">ABS(E92-E92)/E92</f>
        <v>0</v>
      </c>
      <c r="V92" s="8">
        <f t="shared" ref="V92" si="512">ABS(H92-H92)/H92</f>
        <v>0</v>
      </c>
      <c r="W92" s="8">
        <f t="shared" ref="W92" si="513">ABS(K92-K92)/K92</f>
        <v>0</v>
      </c>
      <c r="X92" s="8">
        <f t="shared" ref="X92" si="514">ABS(N92-N92)/N92</f>
        <v>0</v>
      </c>
      <c r="Y92" s="8">
        <f t="shared" ref="Y92" si="515">ABS(Q92-Q92)/Q92</f>
        <v>0</v>
      </c>
    </row>
    <row r="93" spans="1:25" x14ac:dyDescent="0.2">
      <c r="A93" s="9" t="s">
        <v>43</v>
      </c>
      <c r="B93" s="8">
        <v>2.8352620000000002</v>
      </c>
      <c r="C93" s="8">
        <v>2.8290630000000001</v>
      </c>
      <c r="D93" s="8">
        <v>2.8414619999999999</v>
      </c>
      <c r="E93" s="8">
        <v>2.6821389999999998</v>
      </c>
      <c r="F93" s="8">
        <v>2.6613099999999998</v>
      </c>
      <c r="G93" s="8">
        <v>2.7029679999999998</v>
      </c>
      <c r="H93" s="8">
        <v>2.5163319999999998</v>
      </c>
      <c r="I93" s="8">
        <v>2.480559</v>
      </c>
      <c r="J93" s="8">
        <v>2.5521060000000002</v>
      </c>
      <c r="K93" s="8">
        <v>2.7077040000000001</v>
      </c>
      <c r="L93" s="8">
        <v>2.7071239999999999</v>
      </c>
      <c r="M93" s="8">
        <v>2.7082839999999999</v>
      </c>
      <c r="N93" s="8">
        <v>2.8362859999999999</v>
      </c>
      <c r="O93" s="8">
        <v>2.7875930000000002</v>
      </c>
      <c r="P93" s="8">
        <v>2.884979</v>
      </c>
      <c r="Q93" s="8">
        <v>2.699811</v>
      </c>
      <c r="R93" s="8">
        <v>2.6729850000000002</v>
      </c>
      <c r="S93" s="8">
        <v>2.7266370000000002</v>
      </c>
      <c r="T93" s="8">
        <f t="shared" ref="T93" si="516">ABS(B92-B93)/B92</f>
        <v>8.3202589947784539E-2</v>
      </c>
      <c r="U93" s="8">
        <f t="shared" ref="U93" si="517">ABS(E92-E93)/E92</f>
        <v>0.10560127356845268</v>
      </c>
      <c r="V93" s="8">
        <f t="shared" ref="V93" si="518">ABS(H92-H93)/H92</f>
        <v>0.13100750805766787</v>
      </c>
      <c r="W93" s="8">
        <f t="shared" ref="W93" si="519">ABS(K92-K93)/K92</f>
        <v>0.14441475268576645</v>
      </c>
      <c r="X93" s="8">
        <f t="shared" ref="X93" si="520">ABS(N92-N93)/N92</f>
        <v>3.6894893368892283E-2</v>
      </c>
      <c r="Y93" s="8">
        <f t="shared" ref="Y93" si="521">ABS(Q92-Q93)/Q92</f>
        <v>8.281222662918393E-2</v>
      </c>
    </row>
    <row r="94" spans="1:25" x14ac:dyDescent="0.2">
      <c r="A94" s="9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>
        <f t="shared" ref="T94" si="522">ABS(B92-B94)/B92</f>
        <v>1</v>
      </c>
      <c r="U94" s="8">
        <f t="shared" ref="U94" si="523">ABS(E92-E94)/E92</f>
        <v>1</v>
      </c>
      <c r="V94" s="8">
        <f t="shared" ref="V94" si="524">ABS(H92-H94)/H92</f>
        <v>1</v>
      </c>
      <c r="W94" s="8">
        <f t="shared" ref="W94" si="525">ABS(K92-K94)/K92</f>
        <v>1</v>
      </c>
      <c r="X94" s="8">
        <f t="shared" ref="X94" si="526">ABS(N92-N94)/N92</f>
        <v>1</v>
      </c>
      <c r="Y94" s="8">
        <f t="shared" ref="Y94" si="527">ABS(Q92-Q94)/Q92</f>
        <v>1</v>
      </c>
    </row>
    <row r="95" spans="1:25" x14ac:dyDescent="0.2">
      <c r="A95" s="9" t="s">
        <v>42</v>
      </c>
      <c r="B95" s="8">
        <v>3.0083709999999999</v>
      </c>
      <c r="C95" s="8">
        <v>2.977112</v>
      </c>
      <c r="D95" s="8">
        <v>3.039631</v>
      </c>
      <c r="E95" s="8">
        <v>2.9486859999999999</v>
      </c>
      <c r="F95" s="8">
        <v>2.9369499999999999</v>
      </c>
      <c r="G95" s="8">
        <v>2.9604210000000002</v>
      </c>
      <c r="H95" s="8">
        <v>2.8094730000000001</v>
      </c>
      <c r="I95" s="8">
        <v>2.7860290000000001</v>
      </c>
      <c r="J95" s="8">
        <v>2.832916</v>
      </c>
      <c r="K95" s="8">
        <v>3.077858</v>
      </c>
      <c r="L95" s="8">
        <v>3.1155200000000001</v>
      </c>
      <c r="M95" s="8">
        <v>3.0401950000000002</v>
      </c>
      <c r="N95" s="8">
        <v>2.7033149999999999</v>
      </c>
      <c r="O95" s="8">
        <v>2.6770230000000002</v>
      </c>
      <c r="P95" s="8">
        <v>2.729606</v>
      </c>
      <c r="Q95" s="8">
        <v>2.8844799999999999</v>
      </c>
      <c r="R95" s="8">
        <v>2.8759739999999998</v>
      </c>
      <c r="S95" s="8">
        <v>2.8929849999999999</v>
      </c>
      <c r="T95" s="8">
        <f t="shared" ref="T95" si="528">ABS(B92-B95)/B92</f>
        <v>2.7226851953649E-2</v>
      </c>
      <c r="U95" s="8">
        <f t="shared" ref="U95" si="529">ABS(E92-E95)/E92</f>
        <v>1.6717253264452885E-2</v>
      </c>
      <c r="V95" s="8">
        <f t="shared" ref="V95" si="530">ABS(H92-H95)/H92</f>
        <v>2.9773915638039807E-2</v>
      </c>
      <c r="W95" s="8">
        <f t="shared" ref="W95" si="531">ABS(K92-K95)/K92</f>
        <v>2.7452816804166152E-2</v>
      </c>
      <c r="X95" s="8">
        <f t="shared" ref="X95" si="532">ABS(N92-N95)/N92</f>
        <v>1.1716900669563263E-2</v>
      </c>
      <c r="Y95" s="8">
        <f t="shared" ref="Y95" si="533">ABS(Q92-Q95)/Q92</f>
        <v>2.0075928080650271E-2</v>
      </c>
    </row>
    <row r="96" spans="1:25" x14ac:dyDescent="0.2">
      <c r="A96" s="9" t="s">
        <v>41</v>
      </c>
      <c r="B96" s="8">
        <v>3.086722</v>
      </c>
      <c r="C96" s="8">
        <v>3.0629219999999999</v>
      </c>
      <c r="D96" s="8">
        <v>3.110522</v>
      </c>
      <c r="E96" s="8">
        <v>2.9836960000000001</v>
      </c>
      <c r="F96" s="8">
        <v>2.9798689999999999</v>
      </c>
      <c r="G96" s="8">
        <v>2.9875240000000001</v>
      </c>
      <c r="H96" s="8">
        <v>2.8605390000000002</v>
      </c>
      <c r="I96" s="8">
        <v>2.8784640000000001</v>
      </c>
      <c r="J96" s="8">
        <v>2.8426149999999999</v>
      </c>
      <c r="K96" s="8">
        <v>3.1562299999999999</v>
      </c>
      <c r="L96" s="8">
        <v>3.2446160000000002</v>
      </c>
      <c r="M96" s="8">
        <v>3.0678429999999999</v>
      </c>
      <c r="N96" s="8">
        <v>2.7280030000000002</v>
      </c>
      <c r="O96" s="8">
        <v>2.72525</v>
      </c>
      <c r="P96" s="8">
        <v>2.7307549999999998</v>
      </c>
      <c r="Q96" s="8">
        <v>2.928296</v>
      </c>
      <c r="R96" s="8">
        <v>2.9458470000000001</v>
      </c>
      <c r="S96" s="8">
        <v>2.9107440000000002</v>
      </c>
      <c r="T96" s="8">
        <f t="shared" ref="T96" si="534">ABS(B92-B96)/B92</f>
        <v>1.8916293622266943E-3</v>
      </c>
      <c r="U96" s="8">
        <f t="shared" ref="U96" si="535">ABS(E92-E96)/E92</f>
        <v>5.0426534721346407E-3</v>
      </c>
      <c r="V96" s="8">
        <f t="shared" ref="V96" si="536">ABS(H92-H96)/H92</f>
        <v>1.2138734511889845E-2</v>
      </c>
      <c r="W96" s="8">
        <f t="shared" ref="W96" si="537">ABS(K92-K96)/K92</f>
        <v>2.6886893358346771E-3</v>
      </c>
      <c r="X96" s="8">
        <f t="shared" ref="X96" si="538">ABS(N92-N96)/N92</f>
        <v>2.6914141257198387E-3</v>
      </c>
      <c r="Y96" s="8">
        <f t="shared" ref="Y96" si="539">ABS(Q92-Q96)/Q92</f>
        <v>5.1906270436459208E-3</v>
      </c>
    </row>
    <row r="97" spans="1:25" x14ac:dyDescent="0.2">
      <c r="A97" s="5" t="s">
        <v>139</v>
      </c>
      <c r="B97" s="7">
        <v>3.3866109999999998</v>
      </c>
      <c r="C97" s="6">
        <v>3.404175</v>
      </c>
      <c r="D97" s="7">
        <v>3.3690470000000001</v>
      </c>
      <c r="E97" s="6">
        <v>3.2473589999999999</v>
      </c>
      <c r="F97" s="6">
        <v>3.2309320000000001</v>
      </c>
      <c r="G97" s="6">
        <v>3.2637860000000001</v>
      </c>
      <c r="H97" s="6">
        <v>3.145356</v>
      </c>
      <c r="I97" s="6">
        <v>3.193819</v>
      </c>
      <c r="J97" s="6">
        <v>3.0968939999999998</v>
      </c>
      <c r="K97" s="6">
        <v>3.384398</v>
      </c>
      <c r="L97" s="6">
        <v>3.3918119999999998</v>
      </c>
      <c r="M97" s="6">
        <v>3.3769830000000001</v>
      </c>
      <c r="N97" s="6">
        <v>3.1499009999999998</v>
      </c>
      <c r="O97" s="6">
        <v>3.144444</v>
      </c>
      <c r="P97" s="6">
        <v>3.1553589999999998</v>
      </c>
      <c r="Q97" s="6">
        <v>3.2310479999999999</v>
      </c>
      <c r="R97" s="6">
        <v>3.2339000000000002</v>
      </c>
      <c r="S97" s="6">
        <v>3.2281970000000002</v>
      </c>
      <c r="T97" s="8">
        <f t="shared" ref="T97" si="540">ABS(B97-B97)/B97</f>
        <v>0</v>
      </c>
      <c r="U97" s="8">
        <f t="shared" ref="U97" si="541">ABS(E97-E97)/E97</f>
        <v>0</v>
      </c>
      <c r="V97" s="8">
        <f t="shared" ref="V97" si="542">ABS(H97-H97)/H97</f>
        <v>0</v>
      </c>
      <c r="W97" s="8">
        <f t="shared" ref="W97" si="543">ABS(K97-K97)/K97</f>
        <v>0</v>
      </c>
      <c r="X97" s="8">
        <f t="shared" ref="X97" si="544">ABS(N97-N97)/N97</f>
        <v>0</v>
      </c>
      <c r="Y97" s="8">
        <f t="shared" ref="Y97" si="545">ABS(Q97-Q97)/Q97</f>
        <v>0</v>
      </c>
    </row>
    <row r="98" spans="1:25" x14ac:dyDescent="0.2">
      <c r="A98" s="9" t="s">
        <v>40</v>
      </c>
      <c r="B98" s="8">
        <v>3.793342</v>
      </c>
      <c r="C98" s="8">
        <v>3.7861539999999998</v>
      </c>
      <c r="D98" s="8">
        <v>3.8005309999999999</v>
      </c>
      <c r="E98" s="8">
        <v>3.308011</v>
      </c>
      <c r="F98" s="8">
        <v>3.1106319999999998</v>
      </c>
      <c r="G98" s="8">
        <v>3.5053899999999998</v>
      </c>
      <c r="H98" s="8">
        <v>3.2125889999999999</v>
      </c>
      <c r="I98" s="8">
        <v>3.2659720000000001</v>
      </c>
      <c r="J98" s="8">
        <v>3.1592060000000002</v>
      </c>
      <c r="K98" s="8">
        <v>3.8306840000000002</v>
      </c>
      <c r="L98" s="8">
        <v>3.7883239999999998</v>
      </c>
      <c r="M98" s="8">
        <v>3.873043</v>
      </c>
      <c r="N98" s="8">
        <v>3.73244</v>
      </c>
      <c r="O98" s="8">
        <v>3.6757610000000001</v>
      </c>
      <c r="P98" s="8">
        <v>3.78912</v>
      </c>
      <c r="Q98" s="8">
        <v>3.5070160000000001</v>
      </c>
      <c r="R98" s="8">
        <v>3.4225599999999998</v>
      </c>
      <c r="S98" s="8">
        <v>3.591472</v>
      </c>
      <c r="T98" s="8">
        <f t="shared" ref="T98" si="546">ABS(B97-B98)/B97</f>
        <v>0.12009971030035638</v>
      </c>
      <c r="U98" s="8">
        <f t="shared" ref="U98" si="547">ABS(E97-E98)/E97</f>
        <v>1.8677331332938599E-2</v>
      </c>
      <c r="V98" s="8">
        <f t="shared" ref="V98" si="548">ABS(H97-H98)/H97</f>
        <v>2.1375322856935709E-2</v>
      </c>
      <c r="W98" s="8">
        <f t="shared" ref="W98" si="549">ABS(K97-K98)/K97</f>
        <v>0.13186569664678924</v>
      </c>
      <c r="X98" s="8">
        <f t="shared" ref="X98" si="550">ABS(N97-N98)/N97</f>
        <v>0.18493882823618907</v>
      </c>
      <c r="Y98" s="8">
        <f t="shared" ref="Y98" si="551">ABS(Q97-Q98)/Q97</f>
        <v>8.5411296891906352E-2</v>
      </c>
    </row>
    <row r="99" spans="1:25" x14ac:dyDescent="0.2">
      <c r="A99" s="9" t="s">
        <v>39</v>
      </c>
      <c r="B99" s="8">
        <v>3.321259</v>
      </c>
      <c r="C99" s="8">
        <v>3.3448959999999999</v>
      </c>
      <c r="D99" s="8">
        <v>3.2976209999999999</v>
      </c>
      <c r="E99" s="8">
        <v>3.2031329999999998</v>
      </c>
      <c r="F99" s="8">
        <v>3.174604</v>
      </c>
      <c r="G99" s="8">
        <v>3.2316630000000002</v>
      </c>
      <c r="H99" s="8">
        <v>3.0547870000000001</v>
      </c>
      <c r="I99" s="8">
        <v>3.1046079999999998</v>
      </c>
      <c r="J99" s="8">
        <v>3.004966</v>
      </c>
      <c r="K99" s="8">
        <v>3.4634999999999998</v>
      </c>
      <c r="L99" s="8">
        <v>3.4936470000000002</v>
      </c>
      <c r="M99" s="8">
        <v>3.4333529999999999</v>
      </c>
      <c r="N99" s="8">
        <v>3.2700140000000002</v>
      </c>
      <c r="O99" s="8">
        <v>3.2667199999999998</v>
      </c>
      <c r="P99" s="8">
        <v>3.273307</v>
      </c>
      <c r="Q99" s="8">
        <v>3.2449889999999999</v>
      </c>
      <c r="R99" s="8">
        <v>3.2486709999999999</v>
      </c>
      <c r="S99" s="8">
        <v>3.2413059999999998</v>
      </c>
      <c r="T99" s="8">
        <f t="shared" ref="T99" si="552">ABS(B97-B99)/B97</f>
        <v>1.9297167581396227E-2</v>
      </c>
      <c r="U99" s="8">
        <f t="shared" ref="U99" si="553">ABS(E97-E99)/E97</f>
        <v>1.3619067063419874E-2</v>
      </c>
      <c r="V99" s="8">
        <f t="shared" ref="V99" si="554">ABS(H97-H99)/H97</f>
        <v>2.8794514833932916E-2</v>
      </c>
      <c r="W99" s="8">
        <f t="shared" ref="W99" si="555">ABS(K97-K99)/K97</f>
        <v>2.3372546609470808E-2</v>
      </c>
      <c r="X99" s="8">
        <f t="shared" ref="X99" si="556">ABS(N97-N99)/N97</f>
        <v>3.8132309555125816E-2</v>
      </c>
      <c r="Y99" s="8">
        <f t="shared" ref="Y99" si="557">ABS(Q97-Q99)/Q97</f>
        <v>4.3146991316749183E-3</v>
      </c>
    </row>
    <row r="100" spans="1:25" x14ac:dyDescent="0.2">
      <c r="A100" s="9" t="s">
        <v>38</v>
      </c>
      <c r="B100" s="8">
        <v>3.3073999999999999</v>
      </c>
      <c r="C100" s="8">
        <v>3.3104040000000001</v>
      </c>
      <c r="D100" s="8">
        <v>3.304395</v>
      </c>
      <c r="E100" s="8">
        <v>3.1952180000000001</v>
      </c>
      <c r="F100" s="8">
        <v>3.1939920000000002</v>
      </c>
      <c r="G100" s="8">
        <v>3.1964450000000002</v>
      </c>
      <c r="H100" s="8">
        <v>3.0875650000000001</v>
      </c>
      <c r="I100" s="8">
        <v>3.1342829999999999</v>
      </c>
      <c r="J100" s="8">
        <v>3.0408469999999999</v>
      </c>
      <c r="K100" s="8">
        <v>3.341469</v>
      </c>
      <c r="L100" s="8">
        <v>3.3747069999999999</v>
      </c>
      <c r="M100" s="8">
        <v>3.30823</v>
      </c>
      <c r="N100" s="8">
        <v>3.0952920000000002</v>
      </c>
      <c r="O100" s="8">
        <v>3.0716600000000001</v>
      </c>
      <c r="P100" s="8">
        <v>3.1189230000000001</v>
      </c>
      <c r="Q100" s="8">
        <v>3.178706</v>
      </c>
      <c r="R100" s="8">
        <v>3.1866539999999999</v>
      </c>
      <c r="S100" s="8">
        <v>3.1707589999999999</v>
      </c>
      <c r="T100" s="8">
        <f t="shared" ref="T100" si="558">ABS(B97-B100)/B97</f>
        <v>2.3389459255875541E-2</v>
      </c>
      <c r="U100" s="8">
        <f t="shared" ref="U100" si="559">ABS(E97-E100)/E97</f>
        <v>1.6056432319309252E-2</v>
      </c>
      <c r="V100" s="8">
        <f t="shared" ref="V100" si="560">ABS(H97-H100)/H97</f>
        <v>1.8373436901895978E-2</v>
      </c>
      <c r="W100" s="8">
        <f t="shared" ref="W100" si="561">ABS(K97-K100)/K97</f>
        <v>1.2684382865135837E-2</v>
      </c>
      <c r="X100" s="8">
        <f t="shared" ref="X100" si="562">ABS(N97-N100)/N97</f>
        <v>1.7336735345015505E-2</v>
      </c>
      <c r="Y100" s="8">
        <f t="shared" ref="Y100" si="563">ABS(Q97-Q100)/Q97</f>
        <v>1.619969743563076E-2</v>
      </c>
    </row>
    <row r="101" spans="1:25" x14ac:dyDescent="0.2">
      <c r="A101" s="9" t="s">
        <v>37</v>
      </c>
      <c r="B101" s="8">
        <v>3.8272759999999999</v>
      </c>
      <c r="C101" s="8">
        <v>3.7257570000000002</v>
      </c>
      <c r="D101" s="8">
        <v>3.9287960000000002</v>
      </c>
      <c r="E101" s="8">
        <v>3.5132110000000001</v>
      </c>
      <c r="F101" s="8">
        <v>3.5131459999999999</v>
      </c>
      <c r="G101" s="8">
        <v>3.513277</v>
      </c>
      <c r="H101" s="8">
        <v>3.45478</v>
      </c>
      <c r="I101" s="8">
        <v>3.5371760000000001</v>
      </c>
      <c r="J101" s="8">
        <v>3.372385</v>
      </c>
      <c r="K101" s="8">
        <v>3.9792019999999999</v>
      </c>
      <c r="L101" s="8">
        <v>4.0014200000000004</v>
      </c>
      <c r="M101" s="8">
        <v>3.9569839999999998</v>
      </c>
      <c r="N101" s="8">
        <v>3.8358460000000001</v>
      </c>
      <c r="O101" s="8">
        <v>3.725813</v>
      </c>
      <c r="P101" s="8">
        <v>3.9458790000000001</v>
      </c>
      <c r="Q101" s="8">
        <v>3.679395</v>
      </c>
      <c r="R101" s="8">
        <v>3.6681219999999999</v>
      </c>
      <c r="S101" s="8">
        <v>3.6906680000000001</v>
      </c>
      <c r="T101" s="8">
        <f t="shared" ref="T101" si="564">ABS(B97-B101)/B97</f>
        <v>0.13011975688970481</v>
      </c>
      <c r="U101" s="8">
        <f t="shared" ref="U101" si="565">ABS(E97-E101)/E97</f>
        <v>8.1867141883604555E-2</v>
      </c>
      <c r="V101" s="8">
        <f t="shared" ref="V101" si="566">ABS(H97-H101)/H97</f>
        <v>9.8374873941137322E-2</v>
      </c>
      <c r="W101" s="8">
        <f t="shared" ref="W101" si="567">ABS(K97-K101)/K97</f>
        <v>0.17574883332279476</v>
      </c>
      <c r="X101" s="8">
        <f t="shared" ref="X101" si="568">ABS(N97-N101)/N97</f>
        <v>0.21776716157110979</v>
      </c>
      <c r="Y101" s="8">
        <f t="shared" ref="Y101" si="569">ABS(Q97-Q101)/Q97</f>
        <v>0.13876209824180888</v>
      </c>
    </row>
    <row r="102" spans="1:25" x14ac:dyDescent="0.2">
      <c r="A102" s="5" t="s">
        <v>138</v>
      </c>
      <c r="B102" s="7">
        <v>3.3382269999999998</v>
      </c>
      <c r="C102" s="6">
        <v>3.3704179999999999</v>
      </c>
      <c r="D102" s="7">
        <v>3.3060360000000002</v>
      </c>
      <c r="E102" s="6">
        <v>3.0855939999999999</v>
      </c>
      <c r="F102" s="6">
        <v>3.0766710000000002</v>
      </c>
      <c r="G102" s="6">
        <v>3.0945179999999999</v>
      </c>
      <c r="H102" s="6">
        <v>3.0175209999999999</v>
      </c>
      <c r="I102" s="6">
        <v>3.0847639999999998</v>
      </c>
      <c r="J102" s="6">
        <v>2.950278</v>
      </c>
      <c r="K102" s="6">
        <v>3.2322470000000001</v>
      </c>
      <c r="L102" s="6">
        <v>3.2708680000000001</v>
      </c>
      <c r="M102" s="6">
        <v>3.1936260000000001</v>
      </c>
      <c r="N102" s="6">
        <v>3.004378</v>
      </c>
      <c r="O102" s="6">
        <v>3.0108130000000002</v>
      </c>
      <c r="P102" s="6">
        <v>2.9979439999999999</v>
      </c>
      <c r="Q102" s="6">
        <v>3.082624</v>
      </c>
      <c r="R102" s="6">
        <v>3.1006969999999998</v>
      </c>
      <c r="S102" s="6">
        <v>3.0645500000000001</v>
      </c>
      <c r="T102" s="8">
        <f t="shared" ref="T102" si="570">ABS(B102-B102)/B102</f>
        <v>0</v>
      </c>
      <c r="U102" s="8">
        <f t="shared" ref="U102" si="571">ABS(E102-E102)/E102</f>
        <v>0</v>
      </c>
      <c r="V102" s="8">
        <f t="shared" ref="V102" si="572">ABS(H102-H102)/H102</f>
        <v>0</v>
      </c>
      <c r="W102" s="8">
        <f t="shared" ref="W102" si="573">ABS(K102-K102)/K102</f>
        <v>0</v>
      </c>
      <c r="X102" s="8">
        <f t="shared" ref="X102" si="574">ABS(N102-N102)/N102</f>
        <v>0</v>
      </c>
      <c r="Y102" s="8">
        <f t="shared" ref="Y102" si="575">ABS(Q102-Q102)/Q102</f>
        <v>0</v>
      </c>
    </row>
    <row r="103" spans="1:25" x14ac:dyDescent="0.2">
      <c r="A103" s="9" t="s">
        <v>36</v>
      </c>
      <c r="B103" s="8">
        <v>3.3268040000000001</v>
      </c>
      <c r="C103" s="8">
        <v>3.3665449999999999</v>
      </c>
      <c r="D103" s="8">
        <v>3.2870620000000002</v>
      </c>
      <c r="E103" s="8">
        <v>3.1720820000000001</v>
      </c>
      <c r="F103" s="8">
        <v>3.1669710000000002</v>
      </c>
      <c r="G103" s="8">
        <v>3.1771929999999999</v>
      </c>
      <c r="H103" s="8">
        <v>2.996016</v>
      </c>
      <c r="I103" s="8">
        <v>3.0324450000000001</v>
      </c>
      <c r="J103" s="8">
        <v>2.959587</v>
      </c>
      <c r="K103" s="8">
        <v>3.533852</v>
      </c>
      <c r="L103" s="8">
        <v>3.652428</v>
      </c>
      <c r="M103" s="8">
        <v>3.4152749999999998</v>
      </c>
      <c r="N103" s="8">
        <v>3.485614</v>
      </c>
      <c r="O103" s="8">
        <v>3.5420250000000002</v>
      </c>
      <c r="P103" s="8">
        <v>3.4292029999999998</v>
      </c>
      <c r="Q103" s="8">
        <v>3.2935539999999999</v>
      </c>
      <c r="R103" s="8">
        <v>3.335906</v>
      </c>
      <c r="S103" s="8">
        <v>3.2512020000000001</v>
      </c>
      <c r="T103" s="8">
        <f t="shared" ref="T103" si="576">ABS(B102-B103)/B102</f>
        <v>3.4218763433402641E-3</v>
      </c>
      <c r="U103" s="8">
        <f t="shared" ref="U103" si="577">ABS(E102-E103)/E102</f>
        <v>2.8029611154286701E-2</v>
      </c>
      <c r="V103" s="8">
        <f t="shared" ref="V103" si="578">ABS(H102-H103)/H102</f>
        <v>7.1267109657231504E-3</v>
      </c>
      <c r="W103" s="8">
        <f t="shared" ref="W103" si="579">ABS(K102-K103)/K102</f>
        <v>9.3311247562454194E-2</v>
      </c>
      <c r="X103" s="8">
        <f t="shared" ref="X103" si="580">ABS(N102-N103)/N102</f>
        <v>0.16017824654554122</v>
      </c>
      <c r="Y103" s="8">
        <f t="shared" ref="Y103" si="581">ABS(Q102-Q103)/Q102</f>
        <v>6.8425471286799766E-2</v>
      </c>
    </row>
    <row r="104" spans="1:25" x14ac:dyDescent="0.2">
      <c r="A104" s="9" t="s">
        <v>35</v>
      </c>
      <c r="B104" s="8">
        <v>3.312484</v>
      </c>
      <c r="C104" s="8">
        <v>3.2977530000000002</v>
      </c>
      <c r="D104" s="8">
        <v>3.3272149999999998</v>
      </c>
      <c r="E104" s="8">
        <v>3.1411539999999998</v>
      </c>
      <c r="F104" s="8">
        <v>3.0940669999999999</v>
      </c>
      <c r="G104" s="8">
        <v>3.1882410000000001</v>
      </c>
      <c r="H104" s="8">
        <v>3.0260820000000002</v>
      </c>
      <c r="I104" s="8">
        <v>3.0693779999999999</v>
      </c>
      <c r="J104" s="8">
        <v>2.9827859999999999</v>
      </c>
      <c r="K104" s="8">
        <v>3.3080699999999998</v>
      </c>
      <c r="L104" s="8">
        <v>3.3038500000000002</v>
      </c>
      <c r="M104" s="8">
        <v>3.3122910000000001</v>
      </c>
      <c r="N104" s="8">
        <v>3.2102949999999999</v>
      </c>
      <c r="O104" s="8">
        <v>3.2558400000000001</v>
      </c>
      <c r="P104" s="8">
        <v>3.164749</v>
      </c>
      <c r="Q104" s="8">
        <v>3.172393</v>
      </c>
      <c r="R104" s="8">
        <v>3.1741920000000001</v>
      </c>
      <c r="S104" s="8">
        <v>3.1705950000000001</v>
      </c>
      <c r="T104" s="8">
        <f t="shared" ref="T104" si="582">ABS(B102-B104)/B102</f>
        <v>7.7115786314111805E-3</v>
      </c>
      <c r="U104" s="8">
        <f t="shared" ref="U104" si="583">ABS(E102-E104)/E102</f>
        <v>1.8006257466147469E-2</v>
      </c>
      <c r="V104" s="8">
        <f t="shared" ref="V104" si="584">ABS(H102-H104)/H102</f>
        <v>2.837097074055247E-3</v>
      </c>
      <c r="W104" s="8">
        <f t="shared" ref="W104" si="585">ABS(K102-K104)/K102</f>
        <v>2.3458293874199513E-2</v>
      </c>
      <c r="X104" s="8">
        <f t="shared" ref="X104" si="586">ABS(N102-N104)/N102</f>
        <v>6.8538978783628399E-2</v>
      </c>
      <c r="Y104" s="8">
        <f t="shared" ref="Y104" si="587">ABS(Q102-Q104)/Q102</f>
        <v>2.9120969667400236E-2</v>
      </c>
    </row>
    <row r="105" spans="1:25" x14ac:dyDescent="0.2">
      <c r="A105" s="9" t="s">
        <v>34</v>
      </c>
      <c r="B105" s="8">
        <v>3.3928720000000001</v>
      </c>
      <c r="C105" s="8">
        <v>3.4138660000000001</v>
      </c>
      <c r="D105" s="8">
        <v>3.3718789999999998</v>
      </c>
      <c r="E105" s="8">
        <v>3.1647270000000001</v>
      </c>
      <c r="F105" s="8">
        <v>3.1525989999999999</v>
      </c>
      <c r="G105" s="8">
        <v>3.1768550000000002</v>
      </c>
      <c r="H105" s="8">
        <v>3.0490409999999999</v>
      </c>
      <c r="I105" s="8">
        <v>3.12615</v>
      </c>
      <c r="J105" s="8">
        <v>2.9719329999999999</v>
      </c>
      <c r="K105" s="8">
        <v>3.2386810000000001</v>
      </c>
      <c r="L105" s="8">
        <v>3.2998479999999999</v>
      </c>
      <c r="M105" s="8">
        <v>3.1775129999999998</v>
      </c>
      <c r="N105" s="8">
        <v>3.0873149999999998</v>
      </c>
      <c r="O105" s="8">
        <v>3.1229819999999999</v>
      </c>
      <c r="P105" s="8">
        <v>3.0516480000000001</v>
      </c>
      <c r="Q105" s="8">
        <v>3.140288</v>
      </c>
      <c r="R105" s="8">
        <v>3.170804</v>
      </c>
      <c r="S105" s="8">
        <v>3.109772</v>
      </c>
      <c r="T105" s="8">
        <f t="shared" ref="T105" si="588">ABS(B102-B105)/B102</f>
        <v>1.6369467984052696E-2</v>
      </c>
      <c r="U105" s="8">
        <f t="shared" ref="U105" si="589">ABS(E102-E105)/E102</f>
        <v>2.5645953420962098E-2</v>
      </c>
      <c r="V105" s="8">
        <f t="shared" ref="V105" si="590">ABS(H102-H105)/H102</f>
        <v>1.0445660527300388E-2</v>
      </c>
      <c r="W105" s="8">
        <f t="shared" ref="W105" si="591">ABS(K102-K105)/K102</f>
        <v>1.9905656962478581E-3</v>
      </c>
      <c r="X105" s="8">
        <f t="shared" ref="X105" si="592">ABS(N102-N105)/N102</f>
        <v>2.7605381213682105E-2</v>
      </c>
      <c r="Y105" s="8">
        <f t="shared" ref="Y105" si="593">ABS(Q102-Q105)/Q102</f>
        <v>1.8706141261470726E-2</v>
      </c>
    </row>
    <row r="106" spans="1:25" x14ac:dyDescent="0.2">
      <c r="A106" s="9" t="s">
        <v>33</v>
      </c>
      <c r="B106" s="8">
        <v>3.3116750000000001</v>
      </c>
      <c r="C106" s="8">
        <v>3.4261529999999998</v>
      </c>
      <c r="D106" s="8">
        <v>3.1971980000000002</v>
      </c>
      <c r="E106" s="8">
        <v>3.365399</v>
      </c>
      <c r="F106" s="8">
        <v>3.3814039999999999</v>
      </c>
      <c r="G106" s="8">
        <v>3.3493940000000002</v>
      </c>
      <c r="H106" s="8">
        <v>3.0986500000000001</v>
      </c>
      <c r="I106" s="8">
        <v>3.1672419999999999</v>
      </c>
      <c r="J106" s="8">
        <v>3.0300579999999999</v>
      </c>
      <c r="K106" s="8">
        <v>3.8125019999999998</v>
      </c>
      <c r="L106" s="8">
        <v>3.9086780000000001</v>
      </c>
      <c r="M106" s="8">
        <v>3.7163270000000002</v>
      </c>
      <c r="N106" s="8">
        <v>3.6487639999999999</v>
      </c>
      <c r="O106" s="8">
        <v>3.8471069999999998</v>
      </c>
      <c r="P106" s="8">
        <v>3.450421</v>
      </c>
      <c r="Q106" s="8">
        <v>3.4767420000000002</v>
      </c>
      <c r="R106" s="8">
        <v>3.5663239999999998</v>
      </c>
      <c r="S106" s="8">
        <v>3.3871600000000002</v>
      </c>
      <c r="T106" s="8">
        <f t="shared" ref="T106" si="594">ABS(B102-B106)/B102</f>
        <v>7.953922845869885E-3</v>
      </c>
      <c r="U106" s="8">
        <f t="shared" ref="U106" si="595">ABS(E102-E106)/E102</f>
        <v>9.0681081179183026E-2</v>
      </c>
      <c r="V106" s="8">
        <f t="shared" ref="V106" si="596">ABS(H102-H106)/H102</f>
        <v>2.6885976932720677E-2</v>
      </c>
      <c r="W106" s="8">
        <f t="shared" ref="W106" si="597">ABS(K102-K106)/K102</f>
        <v>0.17952062450672851</v>
      </c>
      <c r="X106" s="8">
        <f t="shared" ref="X106" si="598">ABS(N102-N106)/N102</f>
        <v>0.21448233211666437</v>
      </c>
      <c r="Y106" s="8">
        <f t="shared" ref="Y106" si="599">ABS(Q102-Q106)/Q102</f>
        <v>0.12785146680230874</v>
      </c>
    </row>
    <row r="107" spans="1:25" x14ac:dyDescent="0.2">
      <c r="A107" s="5" t="s">
        <v>137</v>
      </c>
      <c r="B107" s="7">
        <v>3.4245649999999999</v>
      </c>
      <c r="C107" s="6">
        <v>3.3812600000000002</v>
      </c>
      <c r="D107" s="7">
        <v>3.46787</v>
      </c>
      <c r="E107" s="6">
        <v>3.153994</v>
      </c>
      <c r="F107" s="6">
        <v>3.1524920000000001</v>
      </c>
      <c r="G107" s="6">
        <v>3.1554959999999999</v>
      </c>
      <c r="H107" s="6">
        <v>3.0386860000000002</v>
      </c>
      <c r="I107" s="6">
        <v>3.029439</v>
      </c>
      <c r="J107" s="6">
        <v>3.047933</v>
      </c>
      <c r="K107" s="6">
        <v>3.264599</v>
      </c>
      <c r="L107" s="6">
        <v>3.2214290000000001</v>
      </c>
      <c r="M107" s="6">
        <v>3.3077679999999998</v>
      </c>
      <c r="N107" s="6">
        <v>2.9202979999999998</v>
      </c>
      <c r="O107" s="6">
        <v>2.9632700000000001</v>
      </c>
      <c r="P107" s="6">
        <v>2.8773270000000002</v>
      </c>
      <c r="Q107" s="6">
        <v>3.0958670000000001</v>
      </c>
      <c r="R107" s="6">
        <v>3.0963630000000002</v>
      </c>
      <c r="S107" s="6">
        <v>3.0953710000000001</v>
      </c>
      <c r="T107" s="8">
        <f t="shared" ref="T107" si="600">ABS(B107-B107)/B107</f>
        <v>0</v>
      </c>
      <c r="U107" s="8">
        <f t="shared" ref="U107" si="601">ABS(E107-E107)/E107</f>
        <v>0</v>
      </c>
      <c r="V107" s="8">
        <f t="shared" ref="V107" si="602">ABS(H107-H107)/H107</f>
        <v>0</v>
      </c>
      <c r="W107" s="8">
        <f t="shared" ref="W107" si="603">ABS(K107-K107)/K107</f>
        <v>0</v>
      </c>
      <c r="X107" s="8">
        <f t="shared" ref="X107" si="604">ABS(N107-N107)/N107</f>
        <v>0</v>
      </c>
      <c r="Y107" s="8">
        <f t="shared" ref="Y107" si="605">ABS(Q107-Q107)/Q107</f>
        <v>0</v>
      </c>
    </row>
    <row r="108" spans="1:25" x14ac:dyDescent="0.2">
      <c r="A108" s="9" t="s">
        <v>32</v>
      </c>
      <c r="B108" s="8">
        <v>3.4208590000000001</v>
      </c>
      <c r="C108" s="8">
        <v>3.258372</v>
      </c>
      <c r="D108" s="8">
        <v>3.5833469999999998</v>
      </c>
      <c r="E108" s="8">
        <v>3.1285280000000002</v>
      </c>
      <c r="F108" s="8">
        <v>3.094992</v>
      </c>
      <c r="G108" s="8">
        <v>3.162064</v>
      </c>
      <c r="H108" s="8">
        <v>2.8581530000000002</v>
      </c>
      <c r="I108" s="8">
        <v>2.8273190000000001</v>
      </c>
      <c r="J108" s="8">
        <v>2.8889860000000001</v>
      </c>
      <c r="K108" s="8">
        <v>3.3479619999999999</v>
      </c>
      <c r="L108" s="8">
        <v>3.3639299999999999</v>
      </c>
      <c r="M108" s="8">
        <v>3.331995</v>
      </c>
      <c r="N108" s="8">
        <v>3.0951179999999998</v>
      </c>
      <c r="O108" s="8">
        <v>3.1289340000000001</v>
      </c>
      <c r="P108" s="8">
        <v>3.061302</v>
      </c>
      <c r="Q108" s="8">
        <v>3.1164670000000001</v>
      </c>
      <c r="R108" s="8">
        <v>3.109121</v>
      </c>
      <c r="S108" s="8">
        <v>3.1238130000000002</v>
      </c>
      <c r="T108" s="8">
        <f t="shared" ref="T108" si="606">ABS(B107-B108)/B107</f>
        <v>1.0821812405370508E-3</v>
      </c>
      <c r="U108" s="8">
        <f t="shared" ref="U108" si="607">ABS(E107-E108)/E107</f>
        <v>8.0742068627904073E-3</v>
      </c>
      <c r="V108" s="8">
        <f t="shared" ref="V108" si="608">ABS(H107-H108)/H107</f>
        <v>5.9411535117481713E-2</v>
      </c>
      <c r="W108" s="8">
        <f t="shared" ref="W108" si="609">ABS(K107-K108)/K107</f>
        <v>2.553544861099322E-2</v>
      </c>
      <c r="X108" s="8">
        <f t="shared" ref="X108" si="610">ABS(N107-N108)/N107</f>
        <v>5.9863753630622622E-2</v>
      </c>
      <c r="Y108" s="8">
        <f t="shared" ref="Y108" si="611">ABS(Q107-Q108)/Q107</f>
        <v>6.6540326183262884E-3</v>
      </c>
    </row>
    <row r="109" spans="1:25" x14ac:dyDescent="0.2">
      <c r="A109" s="9" t="s">
        <v>31</v>
      </c>
      <c r="B109" s="8">
        <v>3.3921160000000001</v>
      </c>
      <c r="C109" s="8">
        <v>3.38063</v>
      </c>
      <c r="D109" s="8">
        <v>3.4036029999999999</v>
      </c>
      <c r="E109" s="8">
        <v>3.0994130000000002</v>
      </c>
      <c r="F109" s="8">
        <v>3.114509</v>
      </c>
      <c r="G109" s="8">
        <v>3.0843180000000001</v>
      </c>
      <c r="H109" s="8">
        <v>2.9042729999999999</v>
      </c>
      <c r="I109" s="8">
        <v>2.9223319999999999</v>
      </c>
      <c r="J109" s="8">
        <v>2.8862139999999998</v>
      </c>
      <c r="K109" s="8">
        <v>3.2245940000000002</v>
      </c>
      <c r="L109" s="8">
        <v>3.2129470000000002</v>
      </c>
      <c r="M109" s="8">
        <v>3.2362410000000001</v>
      </c>
      <c r="N109" s="8">
        <v>2.9148670000000001</v>
      </c>
      <c r="O109" s="8">
        <v>2.9865349999999999</v>
      </c>
      <c r="P109" s="8">
        <v>2.8431980000000001</v>
      </c>
      <c r="Q109" s="8">
        <v>3.0430649999999999</v>
      </c>
      <c r="R109" s="8">
        <v>3.0682330000000002</v>
      </c>
      <c r="S109" s="8">
        <v>3.0178970000000001</v>
      </c>
      <c r="T109" s="8">
        <f t="shared" ref="T109" si="612">ABS(B107-B109)/B107</f>
        <v>9.475364024335858E-3</v>
      </c>
      <c r="U109" s="8">
        <f t="shared" ref="U109" si="613">ABS(E107-E109)/E107</f>
        <v>1.7305359490220898E-2</v>
      </c>
      <c r="V109" s="8">
        <f t="shared" ref="V109" si="614">ABS(H107-H109)/H107</f>
        <v>4.4233922162408464E-2</v>
      </c>
      <c r="W109" s="8">
        <f t="shared" ref="W109" si="615">ABS(K107-K109)/K107</f>
        <v>1.2254184970343937E-2</v>
      </c>
      <c r="X109" s="8">
        <f t="shared" ref="X109" si="616">ABS(N107-N109)/N107</f>
        <v>1.8597417112910196E-3</v>
      </c>
      <c r="Y109" s="8">
        <f t="shared" ref="Y109" si="617">ABS(Q107-Q109)/Q107</f>
        <v>1.7055642248197431E-2</v>
      </c>
    </row>
    <row r="110" spans="1:25" x14ac:dyDescent="0.2">
      <c r="A110" s="9" t="s">
        <v>30</v>
      </c>
      <c r="B110" s="8">
        <v>3.4501940000000002</v>
      </c>
      <c r="C110" s="8">
        <v>3.4306190000000001</v>
      </c>
      <c r="D110" s="8">
        <v>3.4697680000000002</v>
      </c>
      <c r="E110" s="8">
        <v>3.1663610000000002</v>
      </c>
      <c r="F110" s="8">
        <v>3.1726969999999999</v>
      </c>
      <c r="G110" s="8">
        <v>3.1600239999999999</v>
      </c>
      <c r="H110" s="8">
        <v>3.0013860000000001</v>
      </c>
      <c r="I110" s="8">
        <v>2.9910760000000001</v>
      </c>
      <c r="J110" s="8">
        <v>3.0116960000000002</v>
      </c>
      <c r="K110" s="8">
        <v>3.2822460000000002</v>
      </c>
      <c r="L110" s="8">
        <v>3.2231290000000001</v>
      </c>
      <c r="M110" s="8">
        <v>3.3413629999999999</v>
      </c>
      <c r="N110" s="8">
        <v>2.8867509999999998</v>
      </c>
      <c r="O110" s="8">
        <v>2.8985850000000002</v>
      </c>
      <c r="P110" s="8">
        <v>2.8749169999999999</v>
      </c>
      <c r="Q110" s="8">
        <v>3.0884770000000001</v>
      </c>
      <c r="R110" s="8">
        <v>3.0806399999999998</v>
      </c>
      <c r="S110" s="8">
        <v>3.0963150000000002</v>
      </c>
      <c r="T110" s="8">
        <f t="shared" ref="T110" si="618">ABS(B107-B110)/B107</f>
        <v>7.4838702141732886E-3</v>
      </c>
      <c r="U110" s="8">
        <f t="shared" ref="U110" si="619">ABS(E107-E110)/E107</f>
        <v>3.9210600907928928E-3</v>
      </c>
      <c r="V110" s="8">
        <f t="shared" ref="V110" si="620">ABS(H107-H110)/H107</f>
        <v>1.2275042567741487E-2</v>
      </c>
      <c r="W110" s="8">
        <f t="shared" ref="W110" si="621">ABS(K107-K110)/K107</f>
        <v>5.4055643587467223E-3</v>
      </c>
      <c r="X110" s="8">
        <f t="shared" ref="X110" si="622">ABS(N107-N110)/N107</f>
        <v>1.1487526273003644E-2</v>
      </c>
      <c r="Y110" s="8">
        <f t="shared" ref="Y110" si="623">ABS(Q107-Q110)/Q107</f>
        <v>2.3870534490015262E-3</v>
      </c>
    </row>
    <row r="111" spans="1:25" x14ac:dyDescent="0.2">
      <c r="A111" s="9" t="s">
        <v>29</v>
      </c>
      <c r="B111" s="8">
        <v>3.8062109999999998</v>
      </c>
      <c r="C111" s="8">
        <v>3.5863580000000002</v>
      </c>
      <c r="D111" s="8">
        <v>4.0260629999999997</v>
      </c>
      <c r="E111" s="8">
        <v>3.3884280000000002</v>
      </c>
      <c r="F111" s="8">
        <v>3.355645</v>
      </c>
      <c r="G111" s="8">
        <v>3.421211</v>
      </c>
      <c r="H111" s="8">
        <v>3.1310310000000001</v>
      </c>
      <c r="I111" s="8">
        <v>3.1846290000000002</v>
      </c>
      <c r="J111" s="8">
        <v>3.0774319999999999</v>
      </c>
      <c r="K111" s="8">
        <v>3.7535759999999998</v>
      </c>
      <c r="L111" s="8">
        <v>3.7709630000000001</v>
      </c>
      <c r="M111" s="8">
        <v>3.7361879999999998</v>
      </c>
      <c r="N111" s="8">
        <v>3.707309</v>
      </c>
      <c r="O111" s="8">
        <v>3.9260259999999998</v>
      </c>
      <c r="P111" s="8">
        <v>3.488591</v>
      </c>
      <c r="Q111" s="8">
        <v>3.5003649999999999</v>
      </c>
      <c r="R111" s="8">
        <v>3.5566</v>
      </c>
      <c r="S111" s="8">
        <v>3.4441299999999999</v>
      </c>
      <c r="T111" s="8">
        <f t="shared" ref="T111" si="624">ABS(B107-B111)/B107</f>
        <v>0.11144364320723944</v>
      </c>
      <c r="U111" s="8">
        <f t="shared" ref="U111" si="625">ABS(E107-E111)/E107</f>
        <v>7.4329247297236542E-2</v>
      </c>
      <c r="V111" s="8">
        <f t="shared" ref="V111" si="626">ABS(H107-H111)/H107</f>
        <v>3.0389780319519652E-2</v>
      </c>
      <c r="W111" s="8">
        <f t="shared" ref="W111" si="627">ABS(K107-K111)/K107</f>
        <v>0.14978164240079708</v>
      </c>
      <c r="X111" s="8">
        <f t="shared" ref="X111" si="628">ABS(N107-N111)/N107</f>
        <v>0.2694968116267587</v>
      </c>
      <c r="Y111" s="8">
        <f t="shared" ref="Y111" si="629">ABS(Q107-Q111)/Q107</f>
        <v>0.1306574216528035</v>
      </c>
    </row>
    <row r="112" spans="1:25" x14ac:dyDescent="0.2">
      <c r="A112" s="5" t="s">
        <v>136</v>
      </c>
      <c r="B112" s="7">
        <v>3.2798409999999998</v>
      </c>
      <c r="C112" s="6">
        <v>3.3028650000000002</v>
      </c>
      <c r="D112" s="7">
        <v>3.2568169999999999</v>
      </c>
      <c r="E112" s="6">
        <v>3.1594679999999999</v>
      </c>
      <c r="F112" s="6">
        <v>3.1971319999999999</v>
      </c>
      <c r="G112" s="6">
        <v>3.1218029999999999</v>
      </c>
      <c r="H112" s="6">
        <v>3.1031049999999998</v>
      </c>
      <c r="I112" s="6">
        <v>3.1502249999999998</v>
      </c>
      <c r="J112" s="6">
        <v>3.0559859999999999</v>
      </c>
      <c r="K112" s="6">
        <v>3.1415860000000002</v>
      </c>
      <c r="L112" s="6">
        <v>3.1446339999999999</v>
      </c>
      <c r="M112" s="6">
        <v>3.1385369999999999</v>
      </c>
      <c r="N112" s="6">
        <v>2.9804819999999999</v>
      </c>
      <c r="O112" s="6">
        <v>2.9857320000000001</v>
      </c>
      <c r="P112" s="6">
        <v>2.9752329999999998</v>
      </c>
      <c r="Q112" s="6">
        <v>3.1002589999999999</v>
      </c>
      <c r="R112" s="6">
        <v>3.124355</v>
      </c>
      <c r="S112" s="6">
        <v>3.0761630000000002</v>
      </c>
      <c r="T112" s="8">
        <f t="shared" ref="T112" si="630">ABS(B112-B112)/B112</f>
        <v>0</v>
      </c>
      <c r="U112" s="8">
        <f t="shared" ref="U112" si="631">ABS(E112-E112)/E112</f>
        <v>0</v>
      </c>
      <c r="V112" s="8">
        <f t="shared" ref="V112" si="632">ABS(H112-H112)/H112</f>
        <v>0</v>
      </c>
      <c r="W112" s="8">
        <f t="shared" ref="W112" si="633">ABS(K112-K112)/K112</f>
        <v>0</v>
      </c>
      <c r="X112" s="8">
        <f t="shared" ref="X112" si="634">ABS(N112-N112)/N112</f>
        <v>0</v>
      </c>
      <c r="Y112" s="8">
        <f t="shared" ref="Y112" si="635">ABS(Q112-Q112)/Q112</f>
        <v>0</v>
      </c>
    </row>
    <row r="113" spans="1:25" x14ac:dyDescent="0.2">
      <c r="A113" s="9" t="s">
        <v>28</v>
      </c>
      <c r="B113" s="8">
        <v>3.3361860000000001</v>
      </c>
      <c r="C113" s="8">
        <v>3.3198780000000001</v>
      </c>
      <c r="D113" s="8">
        <v>3.3524940000000001</v>
      </c>
      <c r="E113" s="8">
        <v>3.0681850000000002</v>
      </c>
      <c r="F113" s="8">
        <v>3.1001720000000001</v>
      </c>
      <c r="G113" s="8">
        <v>3.0361980000000002</v>
      </c>
      <c r="H113" s="8">
        <v>2.9549370000000001</v>
      </c>
      <c r="I113" s="8">
        <v>2.920601</v>
      </c>
      <c r="J113" s="8">
        <v>2.9892729999999998</v>
      </c>
      <c r="K113" s="8">
        <v>3.2030910000000001</v>
      </c>
      <c r="L113" s="8">
        <v>3.201705</v>
      </c>
      <c r="M113" s="8">
        <v>3.2044769999999998</v>
      </c>
      <c r="N113" s="8">
        <v>3.1876169999999999</v>
      </c>
      <c r="O113" s="8">
        <v>3.2074739999999999</v>
      </c>
      <c r="P113" s="8">
        <v>3.167761</v>
      </c>
      <c r="Q113" s="8">
        <v>3.1079759999999998</v>
      </c>
      <c r="R113" s="8">
        <v>3.118166</v>
      </c>
      <c r="S113" s="8">
        <v>3.0977860000000002</v>
      </c>
      <c r="T113" s="8">
        <f t="shared" ref="T113" si="636">ABS(B112-B113)/B112</f>
        <v>1.7179186430073993E-2</v>
      </c>
      <c r="U113" s="8">
        <f t="shared" ref="U113" si="637">ABS(E112-E113)/E112</f>
        <v>2.8891889394037154E-2</v>
      </c>
      <c r="V113" s="8">
        <f t="shared" ref="V113" si="638">ABS(H112-H113)/H112</f>
        <v>4.7748303715149709E-2</v>
      </c>
      <c r="W113" s="8">
        <f t="shared" ref="W113" si="639">ABS(K112-K113)/K112</f>
        <v>1.9577691013392573E-2</v>
      </c>
      <c r="X113" s="8">
        <f t="shared" ref="X113" si="640">ABS(N112-N113)/N112</f>
        <v>6.9497148447801416E-2</v>
      </c>
      <c r="Y113" s="8">
        <f t="shared" ref="Y113" si="641">ABS(Q112-Q113)/Q112</f>
        <v>2.4891468745030574E-3</v>
      </c>
    </row>
    <row r="114" spans="1:25" x14ac:dyDescent="0.2">
      <c r="A114" s="9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>
        <f t="shared" ref="T114" si="642">ABS(B112-B114)/B112</f>
        <v>1</v>
      </c>
      <c r="U114" s="8">
        <f t="shared" ref="U114" si="643">ABS(E112-E114)/E112</f>
        <v>1</v>
      </c>
      <c r="V114" s="8">
        <f t="shared" ref="V114" si="644">ABS(H112-H114)/H112</f>
        <v>1</v>
      </c>
      <c r="W114" s="8">
        <f t="shared" ref="W114" si="645">ABS(K112-K114)/K112</f>
        <v>1</v>
      </c>
      <c r="X114" s="8">
        <f t="shared" ref="X114" si="646">ABS(N112-N114)/N112</f>
        <v>1</v>
      </c>
      <c r="Y114" s="8">
        <f t="shared" ref="Y114" si="647">ABS(Q112-Q114)/Q112</f>
        <v>1</v>
      </c>
    </row>
    <row r="115" spans="1:25" x14ac:dyDescent="0.2">
      <c r="A115" s="9" t="s">
        <v>27</v>
      </c>
      <c r="B115" s="8">
        <v>3.1108950000000002</v>
      </c>
      <c r="C115" s="8">
        <v>3.2096300000000002</v>
      </c>
      <c r="D115" s="8">
        <v>3.012159</v>
      </c>
      <c r="E115" s="8">
        <v>3.0229029999999999</v>
      </c>
      <c r="F115" s="8">
        <v>3.0647389999999999</v>
      </c>
      <c r="G115" s="8">
        <v>2.9810669999999999</v>
      </c>
      <c r="H115" s="8">
        <v>2.9045339999999999</v>
      </c>
      <c r="I115" s="8">
        <v>2.9592010000000002</v>
      </c>
      <c r="J115" s="8">
        <v>2.8498679999999998</v>
      </c>
      <c r="K115" s="8">
        <v>3.0655890000000001</v>
      </c>
      <c r="L115" s="8">
        <v>3.0627719999999998</v>
      </c>
      <c r="M115" s="8">
        <v>3.068406</v>
      </c>
      <c r="N115" s="8">
        <v>2.917338</v>
      </c>
      <c r="O115" s="8">
        <v>2.9597929999999999</v>
      </c>
      <c r="P115" s="8">
        <v>2.8748830000000001</v>
      </c>
      <c r="Q115" s="8">
        <v>2.983142</v>
      </c>
      <c r="R115" s="8">
        <v>3.0195799999999999</v>
      </c>
      <c r="S115" s="8">
        <v>2.946704</v>
      </c>
      <c r="T115" s="8">
        <f t="shared" ref="T115" si="648">ABS(B112-B115)/B112</f>
        <v>5.1510423828472054E-2</v>
      </c>
      <c r="U115" s="8">
        <f t="shared" ref="U115" si="649">ABS(E112-E115)/E112</f>
        <v>4.3224049112065718E-2</v>
      </c>
      <c r="V115" s="8">
        <f t="shared" ref="V115" si="650">ABS(H112-H115)/H112</f>
        <v>6.3991067011912206E-2</v>
      </c>
      <c r="W115" s="8">
        <f t="shared" ref="W115" si="651">ABS(K112-K115)/K112</f>
        <v>2.4190647653764719E-2</v>
      </c>
      <c r="X115" s="8">
        <f t="shared" ref="X115" si="652">ABS(N112-N115)/N112</f>
        <v>2.1185835042788339E-2</v>
      </c>
      <c r="Y115" s="8">
        <f t="shared" ref="Y115" si="653">ABS(Q112-Q115)/Q112</f>
        <v>3.7776521251934085E-2</v>
      </c>
    </row>
    <row r="116" spans="1:25" x14ac:dyDescent="0.2">
      <c r="A116" s="9" t="s">
        <v>26</v>
      </c>
      <c r="B116" s="8">
        <v>3.3113619999999999</v>
      </c>
      <c r="C116" s="8">
        <v>3.305866</v>
      </c>
      <c r="D116" s="8">
        <v>3.316859</v>
      </c>
      <c r="E116" s="8">
        <v>3.1275620000000002</v>
      </c>
      <c r="F116" s="8">
        <v>3.1015579999999998</v>
      </c>
      <c r="G116" s="8">
        <v>3.153565</v>
      </c>
      <c r="H116" s="8">
        <v>3.0665879999999999</v>
      </c>
      <c r="I116" s="8">
        <v>3.0478200000000002</v>
      </c>
      <c r="J116" s="8">
        <v>3.0853549999999998</v>
      </c>
      <c r="K116" s="8">
        <v>3.1656360000000001</v>
      </c>
      <c r="L116" s="8">
        <v>3.1075409999999999</v>
      </c>
      <c r="M116" s="8">
        <v>3.2237309999999999</v>
      </c>
      <c r="N116" s="8">
        <v>3.0003190000000002</v>
      </c>
      <c r="O116" s="8">
        <v>2.9873949999999998</v>
      </c>
      <c r="P116" s="8">
        <v>3.0132430000000001</v>
      </c>
      <c r="Q116" s="8">
        <v>3.0924360000000002</v>
      </c>
      <c r="R116" s="8">
        <v>3.0653069999999998</v>
      </c>
      <c r="S116" s="8">
        <v>3.119564</v>
      </c>
      <c r="T116" s="8">
        <f t="shared" ref="T116" si="654">ABS(B112-B116)/B112</f>
        <v>9.6105268517590135E-3</v>
      </c>
      <c r="U116" s="8">
        <f t="shared" ref="U116" si="655">ABS(E112-E116)/E112</f>
        <v>1.0098535576242509E-2</v>
      </c>
      <c r="V116" s="8">
        <f t="shared" ref="V116" si="656">ABS(H112-H116)/H112</f>
        <v>1.1767890548337847E-2</v>
      </c>
      <c r="W116" s="8">
        <f t="shared" ref="W116" si="657">ABS(K112-K116)/K112</f>
        <v>7.6553689760521923E-3</v>
      </c>
      <c r="X116" s="8">
        <f t="shared" ref="X116" si="658">ABS(N112-N116)/N112</f>
        <v>6.6556348939535038E-3</v>
      </c>
      <c r="Y116" s="8">
        <f t="shared" ref="Y116" si="659">ABS(Q112-Q116)/Q112</f>
        <v>2.5233375663129085E-3</v>
      </c>
    </row>
    <row r="117" spans="1:25" x14ac:dyDescent="0.2">
      <c r="A117" s="5" t="s">
        <v>135</v>
      </c>
      <c r="B117" s="7">
        <v>2.6354479999999998</v>
      </c>
      <c r="C117" s="6">
        <v>2.7425459999999999</v>
      </c>
      <c r="D117" s="7">
        <v>2.5283500000000001</v>
      </c>
      <c r="E117" s="6">
        <v>2.8367059999999999</v>
      </c>
      <c r="F117" s="6">
        <v>2.8699859999999999</v>
      </c>
      <c r="G117" s="6">
        <v>2.803426</v>
      </c>
      <c r="H117" s="6">
        <v>2.5093999999999999</v>
      </c>
      <c r="I117" s="6">
        <v>2.5825170000000002</v>
      </c>
      <c r="J117" s="6">
        <v>2.4362819999999998</v>
      </c>
      <c r="K117" s="6">
        <v>2.6846869999999998</v>
      </c>
      <c r="L117" s="6">
        <v>2.7184840000000001</v>
      </c>
      <c r="M117" s="6">
        <v>2.65089</v>
      </c>
      <c r="N117" s="6">
        <v>2.5168810000000001</v>
      </c>
      <c r="O117" s="6">
        <v>2.5091260000000002</v>
      </c>
      <c r="P117" s="6">
        <v>2.5246369999999998</v>
      </c>
      <c r="Q117" s="6">
        <v>2.6634899999999999</v>
      </c>
      <c r="R117" s="6">
        <v>2.6939259999999998</v>
      </c>
      <c r="S117" s="6">
        <v>2.6330529999999999</v>
      </c>
      <c r="T117" s="8">
        <f t="shared" ref="T117" si="660">ABS(B117-B117)/B117</f>
        <v>0</v>
      </c>
      <c r="U117" s="8">
        <f t="shared" ref="U117" si="661">ABS(E117-E117)/E117</f>
        <v>0</v>
      </c>
      <c r="V117" s="8">
        <f t="shared" ref="V117" si="662">ABS(H117-H117)/H117</f>
        <v>0</v>
      </c>
      <c r="W117" s="8">
        <f t="shared" ref="W117" si="663">ABS(K117-K117)/K117</f>
        <v>0</v>
      </c>
      <c r="X117" s="8">
        <f t="shared" ref="X117" si="664">ABS(N117-N117)/N117</f>
        <v>0</v>
      </c>
      <c r="Y117" s="8">
        <f t="shared" ref="Y117" si="665">ABS(Q117-Q117)/Q117</f>
        <v>0</v>
      </c>
    </row>
    <row r="118" spans="1:25" x14ac:dyDescent="0.2">
      <c r="A118" s="9" t="s">
        <v>25</v>
      </c>
      <c r="B118" s="8">
        <v>2.448321</v>
      </c>
      <c r="C118" s="8">
        <v>2.5564740000000001</v>
      </c>
      <c r="D118" s="8">
        <v>2.3401670000000001</v>
      </c>
      <c r="E118" s="8">
        <v>2.7266530000000002</v>
      </c>
      <c r="F118" s="8">
        <v>2.722585</v>
      </c>
      <c r="G118" s="8">
        <v>2.730721</v>
      </c>
      <c r="H118" s="8">
        <v>2.3715250000000001</v>
      </c>
      <c r="I118" s="8">
        <v>2.3805209999999999</v>
      </c>
      <c r="J118" s="8">
        <v>2.3625289999999999</v>
      </c>
      <c r="K118" s="8">
        <v>2.6548620000000001</v>
      </c>
      <c r="L118" s="8">
        <v>2.7976200000000002</v>
      </c>
      <c r="M118" s="8">
        <v>2.5121039999999999</v>
      </c>
      <c r="N118" s="8">
        <v>2.7223030000000001</v>
      </c>
      <c r="O118" s="8">
        <v>2.8033570000000001</v>
      </c>
      <c r="P118" s="8">
        <v>2.6412499999999999</v>
      </c>
      <c r="Q118" s="8">
        <v>2.645921</v>
      </c>
      <c r="R118" s="8">
        <v>2.6955870000000002</v>
      </c>
      <c r="S118" s="8">
        <v>2.5962550000000002</v>
      </c>
      <c r="T118" s="8">
        <f t="shared" ref="T118" si="666">ABS(B117-B118)/B117</f>
        <v>7.1003867274178747E-2</v>
      </c>
      <c r="U118" s="8">
        <f t="shared" ref="U118" si="667">ABS(E117-E118)/E117</f>
        <v>3.8796054296779341E-2</v>
      </c>
      <c r="V118" s="8">
        <f t="shared" ref="V118" si="668">ABS(H117-H118)/H117</f>
        <v>5.494341276799225E-2</v>
      </c>
      <c r="W118" s="8">
        <f t="shared" ref="W118" si="669">ABS(K117-K118)/K117</f>
        <v>1.110930249969541E-2</v>
      </c>
      <c r="X118" s="8">
        <f t="shared" ref="X118" si="670">ABS(N117-N118)/N117</f>
        <v>8.1617684745524319E-2</v>
      </c>
      <c r="Y118" s="8">
        <f t="shared" ref="Y118" si="671">ABS(Q117-Q118)/Q117</f>
        <v>6.5962327622780433E-3</v>
      </c>
    </row>
    <row r="119" spans="1:25" x14ac:dyDescent="0.2">
      <c r="A119" s="9" t="s">
        <v>24</v>
      </c>
      <c r="B119" s="8">
        <v>2.4506260000000002</v>
      </c>
      <c r="C119" s="8">
        <v>2.5503339999999999</v>
      </c>
      <c r="D119" s="8">
        <v>2.3509180000000001</v>
      </c>
      <c r="E119" s="8">
        <v>2.7189869999999998</v>
      </c>
      <c r="F119" s="8">
        <v>2.7776489999999998</v>
      </c>
      <c r="G119" s="8">
        <v>2.6603249999999998</v>
      </c>
      <c r="H119" s="8">
        <v>2.385043</v>
      </c>
      <c r="I119" s="8">
        <v>2.4556870000000002</v>
      </c>
      <c r="J119" s="8">
        <v>2.3143989999999999</v>
      </c>
      <c r="K119" s="8">
        <v>2.577896</v>
      </c>
      <c r="L119" s="8">
        <v>2.6787920000000001</v>
      </c>
      <c r="M119" s="8">
        <v>2.4769999999999999</v>
      </c>
      <c r="N119" s="8">
        <v>2.482405</v>
      </c>
      <c r="O119" s="8">
        <v>2.5487310000000001</v>
      </c>
      <c r="P119" s="8">
        <v>2.4160789999999999</v>
      </c>
      <c r="Q119" s="8">
        <v>2.5678550000000002</v>
      </c>
      <c r="R119" s="8">
        <v>2.639097</v>
      </c>
      <c r="S119" s="8">
        <v>2.4966119999999998</v>
      </c>
      <c r="T119" s="8">
        <f t="shared" ref="T119" si="672">ABS(B117-B119)/B117</f>
        <v>7.0129253166823863E-2</v>
      </c>
      <c r="U119" s="8">
        <f t="shared" ref="U119" si="673">ABS(E117-E119)/E117</f>
        <v>4.1498484509850553E-2</v>
      </c>
      <c r="V119" s="8">
        <f t="shared" ref="V119" si="674">ABS(H117-H119)/H117</f>
        <v>4.9556467681517426E-2</v>
      </c>
      <c r="W119" s="8">
        <f t="shared" ref="W119" si="675">ABS(K117-K119)/K117</f>
        <v>3.9777821399664043E-2</v>
      </c>
      <c r="X119" s="8">
        <f t="shared" ref="X119" si="676">ABS(N117-N119)/N117</f>
        <v>1.3697906257785001E-2</v>
      </c>
      <c r="Y119" s="8">
        <f t="shared" ref="Y119" si="677">ABS(Q117-Q119)/Q117</f>
        <v>3.5905897900874305E-2</v>
      </c>
    </row>
    <row r="120" spans="1:25" x14ac:dyDescent="0.2">
      <c r="A120" s="9" t="s">
        <v>23</v>
      </c>
      <c r="B120" s="8">
        <v>2.5756220000000001</v>
      </c>
      <c r="C120" s="8">
        <v>2.6663019999999999</v>
      </c>
      <c r="D120" s="8">
        <v>2.4849429999999999</v>
      </c>
      <c r="E120" s="8">
        <v>2.796176</v>
      </c>
      <c r="F120" s="8">
        <v>2.8416380000000001</v>
      </c>
      <c r="G120" s="8">
        <v>2.7507139999999999</v>
      </c>
      <c r="H120" s="8">
        <v>2.4750230000000002</v>
      </c>
      <c r="I120" s="8">
        <v>2.5637669999999999</v>
      </c>
      <c r="J120" s="8">
        <v>2.3862779999999999</v>
      </c>
      <c r="K120" s="8">
        <v>2.651993</v>
      </c>
      <c r="L120" s="8">
        <v>2.6870449999999999</v>
      </c>
      <c r="M120" s="8">
        <v>2.6169410000000002</v>
      </c>
      <c r="N120" s="8">
        <v>2.4870239999999999</v>
      </c>
      <c r="O120" s="8">
        <v>2.5047670000000002</v>
      </c>
      <c r="P120" s="8">
        <v>2.4692810000000001</v>
      </c>
      <c r="Q120" s="8">
        <v>2.628136</v>
      </c>
      <c r="R120" s="8">
        <v>2.6724950000000001</v>
      </c>
      <c r="S120" s="8">
        <v>2.5837759999999999</v>
      </c>
      <c r="T120" s="8">
        <f t="shared" ref="T120" si="678">ABS(B117-B120)/B117</f>
        <v>2.2700504809808321E-2</v>
      </c>
      <c r="U120" s="8">
        <f t="shared" ref="U120" si="679">ABS(E117-E120)/E117</f>
        <v>1.4287698478446464E-2</v>
      </c>
      <c r="V120" s="8">
        <f t="shared" ref="V120" si="680">ABS(H117-H120)/H117</f>
        <v>1.36992906670916E-2</v>
      </c>
      <c r="W120" s="8">
        <f t="shared" ref="W120" si="681">ABS(K117-K120)/K117</f>
        <v>1.2177955940487581E-2</v>
      </c>
      <c r="X120" s="8">
        <f t="shared" ref="X120" si="682">ABS(N117-N120)/N117</f>
        <v>1.186269831589187E-2</v>
      </c>
      <c r="Y120" s="8">
        <f t="shared" ref="Y120" si="683">ABS(Q117-Q120)/Q117</f>
        <v>1.3273562130888377E-2</v>
      </c>
    </row>
    <row r="121" spans="1:25" x14ac:dyDescent="0.2">
      <c r="A121" s="9" t="s">
        <v>22</v>
      </c>
      <c r="B121" s="8">
        <v>2.6681119999999998</v>
      </c>
      <c r="C121" s="8">
        <v>2.608625</v>
      </c>
      <c r="D121" s="8">
        <v>2.727598</v>
      </c>
      <c r="E121" s="8">
        <v>2.9911409999999998</v>
      </c>
      <c r="F121" s="8">
        <v>2.954456</v>
      </c>
      <c r="G121" s="8">
        <v>3.0278260000000001</v>
      </c>
      <c r="H121" s="8">
        <v>2.5940889999999999</v>
      </c>
      <c r="I121" s="8">
        <v>2.6457999999999999</v>
      </c>
      <c r="J121" s="8">
        <v>2.5423770000000001</v>
      </c>
      <c r="K121" s="8">
        <v>3.0171290000000002</v>
      </c>
      <c r="L121" s="8">
        <v>3.1241409999999998</v>
      </c>
      <c r="M121" s="8">
        <v>2.9101170000000001</v>
      </c>
      <c r="N121" s="8">
        <v>3.116816</v>
      </c>
      <c r="O121" s="8">
        <v>3.0443159999999998</v>
      </c>
      <c r="P121" s="8">
        <v>3.1893159999999998</v>
      </c>
      <c r="Q121" s="8">
        <v>2.9552330000000002</v>
      </c>
      <c r="R121" s="8">
        <v>2.951749</v>
      </c>
      <c r="S121" s="8">
        <v>2.958717</v>
      </c>
      <c r="T121" s="8">
        <f t="shared" ref="T121" si="684">ABS(B117-B121)/B117</f>
        <v>1.2394097701794924E-2</v>
      </c>
      <c r="U121" s="8">
        <f t="shared" ref="U121" si="685">ABS(E117-E121)/E117</f>
        <v>5.4441665791238103E-2</v>
      </c>
      <c r="V121" s="8">
        <f t="shared" ref="V121" si="686">ABS(H117-H121)/H117</f>
        <v>3.374870486968997E-2</v>
      </c>
      <c r="W121" s="8">
        <f t="shared" ref="W121" si="687">ABS(K117-K121)/K117</f>
        <v>0.12382896032200416</v>
      </c>
      <c r="X121" s="8">
        <f t="shared" ref="X121" si="688">ABS(N117-N121)/N117</f>
        <v>0.23836446776784434</v>
      </c>
      <c r="Y121" s="8">
        <f t="shared" ref="Y121" si="689">ABS(Q117-Q121)/Q117</f>
        <v>0.10953410750556612</v>
      </c>
    </row>
    <row r="122" spans="1:25" x14ac:dyDescent="0.2">
      <c r="A122" s="5" t="s">
        <v>134</v>
      </c>
      <c r="B122" s="7">
        <v>3.1716350000000002</v>
      </c>
      <c r="C122" s="6">
        <v>3.157972</v>
      </c>
      <c r="D122" s="7">
        <v>3.1852969999999998</v>
      </c>
      <c r="E122" s="6">
        <v>3.0740280000000002</v>
      </c>
      <c r="F122" s="6">
        <v>3.0364110000000002</v>
      </c>
      <c r="G122" s="6">
        <v>3.1116459999999999</v>
      </c>
      <c r="H122" s="6">
        <v>3.0123329999999999</v>
      </c>
      <c r="I122" s="6">
        <v>2.9944069999999998</v>
      </c>
      <c r="J122" s="6">
        <v>3.030259</v>
      </c>
      <c r="K122" s="6">
        <v>3.1979250000000001</v>
      </c>
      <c r="L122" s="6">
        <v>3.1364619999999999</v>
      </c>
      <c r="M122" s="6">
        <v>3.259388</v>
      </c>
      <c r="N122" s="6">
        <v>2.819944</v>
      </c>
      <c r="O122" s="6">
        <v>2.8508939999999998</v>
      </c>
      <c r="P122" s="6">
        <v>2.7889940000000002</v>
      </c>
      <c r="Q122" s="6">
        <v>3.020689</v>
      </c>
      <c r="R122" s="6">
        <v>3.0003639999999998</v>
      </c>
      <c r="S122" s="6">
        <v>3.0410140000000001</v>
      </c>
      <c r="T122" s="8">
        <f t="shared" ref="T122" si="690">ABS(B122-B122)/B122</f>
        <v>0</v>
      </c>
      <c r="U122" s="8">
        <f t="shared" ref="U122" si="691">ABS(E122-E122)/E122</f>
        <v>0</v>
      </c>
      <c r="V122" s="8">
        <f t="shared" ref="V122" si="692">ABS(H122-H122)/H122</f>
        <v>0</v>
      </c>
      <c r="W122" s="8">
        <f t="shared" ref="W122" si="693">ABS(K122-K122)/K122</f>
        <v>0</v>
      </c>
      <c r="X122" s="8">
        <f t="shared" ref="X122" si="694">ABS(N122-N122)/N122</f>
        <v>0</v>
      </c>
      <c r="Y122" s="8">
        <f t="shared" ref="Y122" si="695">ABS(Q122-Q122)/Q122</f>
        <v>0</v>
      </c>
    </row>
    <row r="123" spans="1:25" x14ac:dyDescent="0.2">
      <c r="A123" s="9" t="s">
        <v>21</v>
      </c>
      <c r="B123" s="8">
        <v>3.1766299999999998</v>
      </c>
      <c r="C123" s="8">
        <v>3.1328040000000001</v>
      </c>
      <c r="D123" s="8">
        <v>3.220456</v>
      </c>
      <c r="E123" s="8">
        <v>3.1744569999999999</v>
      </c>
      <c r="F123" s="8">
        <v>3.108552</v>
      </c>
      <c r="G123" s="8">
        <v>3.2403629999999999</v>
      </c>
      <c r="H123" s="8">
        <v>2.9843700000000002</v>
      </c>
      <c r="I123" s="8">
        <v>2.9358029999999999</v>
      </c>
      <c r="J123" s="8">
        <v>3.032937</v>
      </c>
      <c r="K123" s="8">
        <v>3.540162</v>
      </c>
      <c r="L123" s="8">
        <v>3.431772</v>
      </c>
      <c r="M123" s="8">
        <v>3.648552</v>
      </c>
      <c r="N123" s="8">
        <v>3.2265839999999999</v>
      </c>
      <c r="O123" s="8">
        <v>3.184939</v>
      </c>
      <c r="P123" s="8">
        <v>3.26823</v>
      </c>
      <c r="Q123" s="8">
        <v>3.2237089999999999</v>
      </c>
      <c r="R123" s="8">
        <v>3.1594639999999998</v>
      </c>
      <c r="S123" s="8">
        <v>3.287954</v>
      </c>
      <c r="T123" s="8">
        <f t="shared" ref="T123" si="696">ABS(B122-B123)/B122</f>
        <v>1.5748974897803936E-3</v>
      </c>
      <c r="U123" s="8">
        <f t="shared" ref="U123" si="697">ABS(E122-E123)/E122</f>
        <v>3.2670164357643992E-2</v>
      </c>
      <c r="V123" s="8">
        <f t="shared" ref="V123" si="698">ABS(H122-H123)/H122</f>
        <v>9.2828382519461617E-3</v>
      </c>
      <c r="W123" s="8">
        <f t="shared" ref="W123" si="699">ABS(K122-K123)/K122</f>
        <v>0.10701845728089304</v>
      </c>
      <c r="X123" s="8">
        <f t="shared" ref="X123" si="700">ABS(N122-N123)/N122</f>
        <v>0.14420144513508065</v>
      </c>
      <c r="Y123" s="8">
        <f t="shared" ref="Y123" si="701">ABS(Q122-Q123)/Q122</f>
        <v>6.7209831929073136E-2</v>
      </c>
    </row>
    <row r="124" spans="1:25" x14ac:dyDescent="0.2">
      <c r="A124" s="9" t="s">
        <v>20</v>
      </c>
      <c r="B124" s="8">
        <v>2.8986809999999998</v>
      </c>
      <c r="C124" s="8">
        <v>2.669956</v>
      </c>
      <c r="D124" s="8">
        <v>3.1274060000000001</v>
      </c>
      <c r="E124" s="8">
        <v>2.9695079999999998</v>
      </c>
      <c r="F124" s="8">
        <v>2.9001939999999999</v>
      </c>
      <c r="G124" s="8">
        <v>3.0388229999999998</v>
      </c>
      <c r="H124" s="8">
        <v>2.7377850000000001</v>
      </c>
      <c r="I124" s="8">
        <v>2.573226</v>
      </c>
      <c r="J124" s="8">
        <v>2.9023439999999998</v>
      </c>
      <c r="K124" s="8">
        <v>3.3087870000000001</v>
      </c>
      <c r="L124" s="8">
        <v>3.4317739999999999</v>
      </c>
      <c r="M124" s="8">
        <v>3.1857989999999998</v>
      </c>
      <c r="N124" s="8">
        <v>2.8559809999999999</v>
      </c>
      <c r="O124" s="8">
        <v>2.7386300000000001</v>
      </c>
      <c r="P124" s="8">
        <v>2.9733329999999998</v>
      </c>
      <c r="Q124" s="8">
        <v>2.9619659999999999</v>
      </c>
      <c r="R124" s="8">
        <v>2.8977849999999998</v>
      </c>
      <c r="S124" s="8">
        <v>3.0261480000000001</v>
      </c>
      <c r="T124" s="8">
        <f t="shared" ref="T124" si="702">ABS(B122-B124)/B122</f>
        <v>8.6060974859969816E-2</v>
      </c>
      <c r="U124" s="8">
        <f t="shared" ref="U124" si="703">ABS(E122-E124)/E122</f>
        <v>3.4000991532933462E-2</v>
      </c>
      <c r="V124" s="8">
        <f t="shared" ref="V124" si="704">ABS(H122-H124)/H122</f>
        <v>9.1141318041531194E-2</v>
      </c>
      <c r="W124" s="8">
        <f t="shared" ref="W124" si="705">ABS(K122-K124)/K122</f>
        <v>3.4666854288327588E-2</v>
      </c>
      <c r="X124" s="8">
        <f t="shared" ref="X124" si="706">ABS(N122-N124)/N122</f>
        <v>1.277933178814894E-2</v>
      </c>
      <c r="Y124" s="8">
        <f t="shared" ref="Y124" si="707">ABS(Q122-Q124)/Q122</f>
        <v>1.9440266773573869E-2</v>
      </c>
    </row>
    <row r="125" spans="1:25" x14ac:dyDescent="0.2">
      <c r="A125" s="9" t="s">
        <v>19</v>
      </c>
      <c r="B125" s="8">
        <v>3.1713100000000001</v>
      </c>
      <c r="C125" s="8">
        <v>3.1975690000000001</v>
      </c>
      <c r="D125" s="8">
        <v>3.1450499999999999</v>
      </c>
      <c r="E125" s="8">
        <v>3.097235</v>
      </c>
      <c r="F125" s="8">
        <v>3.0872229999999998</v>
      </c>
      <c r="G125" s="8">
        <v>3.107246</v>
      </c>
      <c r="H125" s="8">
        <v>3.026478</v>
      </c>
      <c r="I125" s="8">
        <v>3.03911</v>
      </c>
      <c r="J125" s="8">
        <v>3.013846</v>
      </c>
      <c r="K125" s="8">
        <v>3.2069899999999998</v>
      </c>
      <c r="L125" s="8">
        <v>3.183017</v>
      </c>
      <c r="M125" s="8">
        <v>3.2309640000000002</v>
      </c>
      <c r="N125" s="8">
        <v>2.816802</v>
      </c>
      <c r="O125" s="8">
        <v>2.8944559999999999</v>
      </c>
      <c r="P125" s="8">
        <v>2.739147</v>
      </c>
      <c r="Q125" s="8">
        <v>3.032419</v>
      </c>
      <c r="R125" s="8">
        <v>3.0472570000000001</v>
      </c>
      <c r="S125" s="8">
        <v>3.017582</v>
      </c>
      <c r="T125" s="8">
        <f t="shared" ref="T125" si="708">ABS(B122-B125)/B122</f>
        <v>1.0247080764341758E-4</v>
      </c>
      <c r="U125" s="8">
        <f t="shared" ref="U125" si="709">ABS(E122-E125)/E122</f>
        <v>7.5493782099576691E-3</v>
      </c>
      <c r="V125" s="8">
        <f t="shared" ref="V125" si="710">ABS(H122-H125)/H122</f>
        <v>4.6956959937696375E-3</v>
      </c>
      <c r="W125" s="8">
        <f t="shared" ref="W125" si="711">ABS(K122-K125)/K122</f>
        <v>2.8346505937442736E-3</v>
      </c>
      <c r="X125" s="8">
        <f t="shared" ref="X125" si="712">ABS(N122-N125)/N122</f>
        <v>1.1142065232500992E-3</v>
      </c>
      <c r="Y125" s="8">
        <f t="shared" ref="Y125" si="713">ABS(Q122-Q125)/Q122</f>
        <v>3.8832200203331156E-3</v>
      </c>
    </row>
    <row r="126" spans="1:25" x14ac:dyDescent="0.2">
      <c r="A126" s="9" t="s">
        <v>18</v>
      </c>
      <c r="B126" s="8">
        <v>3.324694</v>
      </c>
      <c r="C126" s="8">
        <v>3.2247270000000001</v>
      </c>
      <c r="D126" s="8">
        <v>3.4246599999999998</v>
      </c>
      <c r="E126" s="8">
        <v>3.3297500000000002</v>
      </c>
      <c r="F126" s="8">
        <v>3.2895660000000002</v>
      </c>
      <c r="G126" s="8">
        <v>3.3699330000000001</v>
      </c>
      <c r="H126" s="8">
        <v>3.1606179999999999</v>
      </c>
      <c r="I126" s="8">
        <v>3.1764260000000002</v>
      </c>
      <c r="J126" s="8">
        <v>3.1448100000000001</v>
      </c>
      <c r="K126" s="8">
        <v>3.7743000000000002</v>
      </c>
      <c r="L126" s="8">
        <v>3.8392279999999999</v>
      </c>
      <c r="M126" s="8">
        <v>3.7093720000000001</v>
      </c>
      <c r="N126" s="8">
        <v>3.5409120000000001</v>
      </c>
      <c r="O126" s="8">
        <v>3.5243720000000001</v>
      </c>
      <c r="P126" s="8">
        <v>3.5574530000000002</v>
      </c>
      <c r="Q126" s="8">
        <v>3.4394390000000001</v>
      </c>
      <c r="R126" s="8">
        <v>3.4346610000000002</v>
      </c>
      <c r="S126" s="8">
        <v>3.4442170000000001</v>
      </c>
      <c r="T126" s="8">
        <f t="shared" ref="T126" si="714">ABS(B122-B126)/B122</f>
        <v>4.8258705683346233E-2</v>
      </c>
      <c r="U126" s="8">
        <f t="shared" ref="U126" si="715">ABS(E122-E126)/E122</f>
        <v>8.3187921515353799E-2</v>
      </c>
      <c r="V126" s="8">
        <f t="shared" ref="V126" si="716">ABS(H122-H126)/H122</f>
        <v>4.922596538961662E-2</v>
      </c>
      <c r="W126" s="8">
        <f t="shared" ref="W126" si="717">ABS(K122-K126)/K122</f>
        <v>0.18023405802199866</v>
      </c>
      <c r="X126" s="8">
        <f t="shared" ref="X126" si="718">ABS(N122-N126)/N122</f>
        <v>0.2556674884323944</v>
      </c>
      <c r="Y126" s="8">
        <f t="shared" ref="Y126" si="719">ABS(Q122-Q126)/Q122</f>
        <v>0.1386273131725908</v>
      </c>
    </row>
    <row r="127" spans="1:25" x14ac:dyDescent="0.2">
      <c r="A127" s="5" t="s">
        <v>133</v>
      </c>
      <c r="B127" s="7">
        <v>2.594544</v>
      </c>
      <c r="C127" s="6">
        <v>2.6640649999999999</v>
      </c>
      <c r="D127" s="7">
        <v>2.525023</v>
      </c>
      <c r="E127" s="6">
        <v>2.5587240000000002</v>
      </c>
      <c r="F127" s="6">
        <v>2.6402049999999999</v>
      </c>
      <c r="G127" s="6">
        <v>2.4772430000000001</v>
      </c>
      <c r="H127" s="6">
        <v>2.606735</v>
      </c>
      <c r="I127" s="6">
        <v>2.7232729999999998</v>
      </c>
      <c r="J127" s="6">
        <v>2.4901979999999999</v>
      </c>
      <c r="K127" s="6">
        <v>2.5868709999999999</v>
      </c>
      <c r="L127" s="6">
        <v>2.6946020000000002</v>
      </c>
      <c r="M127" s="6">
        <v>2.4791409999999998</v>
      </c>
      <c r="N127" s="6">
        <v>2.7110799999999999</v>
      </c>
      <c r="O127" s="6">
        <v>2.7875260000000002</v>
      </c>
      <c r="P127" s="6">
        <v>2.6346340000000001</v>
      </c>
      <c r="Q127" s="6">
        <v>2.6130710000000001</v>
      </c>
      <c r="R127" s="6">
        <v>2.7042839999999999</v>
      </c>
      <c r="S127" s="6">
        <v>2.5218579999999999</v>
      </c>
      <c r="T127" s="8">
        <f t="shared" ref="T127" si="720">ABS(B127-B127)/B127</f>
        <v>0</v>
      </c>
      <c r="U127" s="8">
        <f t="shared" ref="U127" si="721">ABS(E127-E127)/E127</f>
        <v>0</v>
      </c>
      <c r="V127" s="8">
        <f t="shared" ref="V127" si="722">ABS(H127-H127)/H127</f>
        <v>0</v>
      </c>
      <c r="W127" s="8">
        <f t="shared" ref="W127" si="723">ABS(K127-K127)/K127</f>
        <v>0</v>
      </c>
      <c r="X127" s="8">
        <f t="shared" ref="X127" si="724">ABS(N127-N127)/N127</f>
        <v>0</v>
      </c>
      <c r="Y127" s="8">
        <f t="shared" ref="Y127" si="725">ABS(Q127-Q127)/Q127</f>
        <v>0</v>
      </c>
    </row>
    <row r="128" spans="1:25" x14ac:dyDescent="0.2">
      <c r="A128" s="9" t="s">
        <v>17</v>
      </c>
      <c r="B128" s="8">
        <v>2.5660229999999999</v>
      </c>
      <c r="C128" s="8">
        <v>2.5911279999999999</v>
      </c>
      <c r="D128" s="8">
        <v>2.540918</v>
      </c>
      <c r="E128" s="8">
        <v>2.467082</v>
      </c>
      <c r="F128" s="8">
        <v>2.5240649999999998</v>
      </c>
      <c r="G128" s="8">
        <v>2.4100999999999999</v>
      </c>
      <c r="H128" s="8">
        <v>2.521833</v>
      </c>
      <c r="I128" s="8">
        <v>2.617054</v>
      </c>
      <c r="J128" s="8">
        <v>2.426612</v>
      </c>
      <c r="K128" s="8">
        <v>2.5116740000000002</v>
      </c>
      <c r="L128" s="8">
        <v>2.600384</v>
      </c>
      <c r="M128" s="8">
        <v>2.4229639999999999</v>
      </c>
      <c r="N128" s="8">
        <v>2.6752910000000001</v>
      </c>
      <c r="O128" s="8">
        <v>2.706353</v>
      </c>
      <c r="P128" s="8">
        <v>2.644228</v>
      </c>
      <c r="Q128" s="8">
        <v>2.5411260000000002</v>
      </c>
      <c r="R128" s="8">
        <v>2.6037270000000001</v>
      </c>
      <c r="S128" s="8">
        <v>2.4785249999999999</v>
      </c>
      <c r="T128" s="8">
        <f t="shared" ref="T128" si="726">ABS(B127-B128)/B127</f>
        <v>1.09926831073206E-2</v>
      </c>
      <c r="U128" s="8">
        <f t="shared" ref="U128" si="727">ABS(E127-E128)/E127</f>
        <v>3.5815508042289911E-2</v>
      </c>
      <c r="V128" s="8">
        <f t="shared" ref="V128" si="728">ABS(H127-H128)/H127</f>
        <v>3.2570245920663217E-2</v>
      </c>
      <c r="W128" s="8">
        <f t="shared" ref="W128" si="729">ABS(K127-K128)/K127</f>
        <v>2.9068708876476539E-2</v>
      </c>
      <c r="X128" s="8">
        <f t="shared" ref="X128" si="730">ABS(N127-N128)/N127</f>
        <v>1.3201012142762239E-2</v>
      </c>
      <c r="Y128" s="8">
        <f t="shared" ref="Y128" si="731">ABS(Q127-Q128)/Q127</f>
        <v>2.7532738299112392E-2</v>
      </c>
    </row>
    <row r="129" spans="1:25" x14ac:dyDescent="0.2">
      <c r="A129" s="9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>
        <f t="shared" ref="T129" si="732">ABS(B127-B129)/B127</f>
        <v>1</v>
      </c>
      <c r="U129" s="8">
        <f t="shared" ref="U129" si="733">ABS(E127-E129)/E127</f>
        <v>1</v>
      </c>
      <c r="V129" s="8">
        <f t="shared" ref="V129" si="734">ABS(H127-H129)/H127</f>
        <v>1</v>
      </c>
      <c r="W129" s="8">
        <f t="shared" ref="W129" si="735">ABS(K127-K129)/K127</f>
        <v>1</v>
      </c>
      <c r="X129" s="8">
        <f t="shared" ref="X129" si="736">ABS(N127-N129)/N127</f>
        <v>1</v>
      </c>
      <c r="Y129" s="8">
        <f t="shared" ref="Y129" si="737">ABS(Q127-Q129)/Q127</f>
        <v>1</v>
      </c>
    </row>
    <row r="130" spans="1:25" x14ac:dyDescent="0.2">
      <c r="A130" s="9" t="s">
        <v>16</v>
      </c>
      <c r="B130" s="8">
        <v>2.5832199999999998</v>
      </c>
      <c r="C130" s="8">
        <v>2.5966909999999999</v>
      </c>
      <c r="D130" s="8">
        <v>2.56975</v>
      </c>
      <c r="E130" s="8">
        <v>2.5410529999999998</v>
      </c>
      <c r="F130" s="8">
        <v>2.597709</v>
      </c>
      <c r="G130" s="8">
        <v>2.484397</v>
      </c>
      <c r="H130" s="8">
        <v>2.570249</v>
      </c>
      <c r="I130" s="8">
        <v>2.6298270000000001</v>
      </c>
      <c r="J130" s="8">
        <v>2.5106700000000002</v>
      </c>
      <c r="K130" s="8">
        <v>2.5398550000000002</v>
      </c>
      <c r="L130" s="8">
        <v>2.645302</v>
      </c>
      <c r="M130" s="8">
        <v>2.434409</v>
      </c>
      <c r="N130" s="8">
        <v>2.6949329999999998</v>
      </c>
      <c r="O130" s="8">
        <v>2.6905999999999999</v>
      </c>
      <c r="P130" s="8">
        <v>2.6992669999999999</v>
      </c>
      <c r="Q130" s="8">
        <v>2.5869780000000002</v>
      </c>
      <c r="R130" s="8">
        <v>2.6368619999999998</v>
      </c>
      <c r="S130" s="8">
        <v>2.5370949999999999</v>
      </c>
      <c r="T130" s="8">
        <f t="shared" ref="T130" si="738">ABS(B127-B130)/B127</f>
        <v>4.3645434419304942E-3</v>
      </c>
      <c r="U130" s="8">
        <f t="shared" ref="U130" si="739">ABS(E127-E130)/E127</f>
        <v>6.9061766724353366E-3</v>
      </c>
      <c r="V130" s="8">
        <f t="shared" ref="V130" si="740">ABS(H127-H130)/H127</f>
        <v>1.3996819776463667E-2</v>
      </c>
      <c r="W130" s="8">
        <f t="shared" ref="W130" si="741">ABS(K127-K130)/K127</f>
        <v>1.8174852940096249E-2</v>
      </c>
      <c r="X130" s="8">
        <f t="shared" ref="X130" si="742">ABS(N127-N130)/N127</f>
        <v>5.9559290024640121E-3</v>
      </c>
      <c r="Y130" s="8">
        <f t="shared" ref="Y130" si="743">ABS(Q127-Q130)/Q127</f>
        <v>9.9855687044094563E-3</v>
      </c>
    </row>
    <row r="131" spans="1:25" x14ac:dyDescent="0.2">
      <c r="A131" s="9" t="s">
        <v>15</v>
      </c>
      <c r="B131" s="8">
        <v>2.8601719999999999</v>
      </c>
      <c r="C131" s="8">
        <v>2.9191560000000001</v>
      </c>
      <c r="D131" s="8">
        <v>2.8011879999999998</v>
      </c>
      <c r="E131" s="8">
        <v>2.6956690000000001</v>
      </c>
      <c r="F131" s="8">
        <v>2.6448529999999999</v>
      </c>
      <c r="G131" s="8">
        <v>2.746486</v>
      </c>
      <c r="H131" s="8">
        <v>2.690976</v>
      </c>
      <c r="I131" s="8">
        <v>2.7501199999999999</v>
      </c>
      <c r="J131" s="8">
        <v>2.631831</v>
      </c>
      <c r="K131" s="8">
        <v>2.958618</v>
      </c>
      <c r="L131" s="8">
        <v>2.9397199999999999</v>
      </c>
      <c r="M131" s="8">
        <v>2.9775149999999999</v>
      </c>
      <c r="N131" s="8">
        <v>3.177279</v>
      </c>
      <c r="O131" s="8">
        <v>3.2139069999999998</v>
      </c>
      <c r="P131" s="8">
        <v>3.1406499999999999</v>
      </c>
      <c r="Q131" s="8">
        <v>2.8731960000000001</v>
      </c>
      <c r="R131" s="8">
        <v>2.8721369999999999</v>
      </c>
      <c r="S131" s="8">
        <v>2.8742549999999998</v>
      </c>
      <c r="T131" s="8">
        <f t="shared" ref="T131" si="744">ABS(B127-B131)/B127</f>
        <v>0.10237945473270062</v>
      </c>
      <c r="U131" s="8">
        <f t="shared" ref="U131" si="745">ABS(E127-E131)/E127</f>
        <v>5.3520817407426459E-2</v>
      </c>
      <c r="V131" s="8">
        <f t="shared" ref="V131" si="746">ABS(H127-H131)/H127</f>
        <v>3.2316672005401399E-2</v>
      </c>
      <c r="W131" s="8">
        <f t="shared" ref="W131" si="747">ABS(K127-K131)/K127</f>
        <v>0.14370527173562195</v>
      </c>
      <c r="X131" s="8">
        <f t="shared" ref="X131" si="748">ABS(N127-N131)/N127</f>
        <v>0.17196062085958366</v>
      </c>
      <c r="Y131" s="8">
        <f t="shared" ref="Y131" si="749">ABS(Q127-Q131)/Q127</f>
        <v>9.9547620405262591E-2</v>
      </c>
    </row>
    <row r="132" spans="1:25" x14ac:dyDescent="0.2">
      <c r="A132" s="5" t="s">
        <v>132</v>
      </c>
      <c r="B132" s="7">
        <v>3.0171299999999999</v>
      </c>
      <c r="C132" s="6">
        <v>3.099936</v>
      </c>
      <c r="D132" s="7">
        <v>2.9343249999999999</v>
      </c>
      <c r="E132" s="6">
        <v>3.0737679999999998</v>
      </c>
      <c r="F132" s="6">
        <v>3.105702</v>
      </c>
      <c r="G132" s="6">
        <v>3.0418340000000001</v>
      </c>
      <c r="H132" s="6">
        <v>2.7779229999999999</v>
      </c>
      <c r="I132" s="6">
        <v>2.8471519999999999</v>
      </c>
      <c r="J132" s="6">
        <v>2.7086950000000001</v>
      </c>
      <c r="K132" s="6">
        <v>3.041334</v>
      </c>
      <c r="L132" s="6">
        <v>3.0891229999999998</v>
      </c>
      <c r="M132" s="6">
        <v>2.9935450000000001</v>
      </c>
      <c r="N132" s="6">
        <v>2.6963680000000001</v>
      </c>
      <c r="O132" s="6">
        <v>2.761145</v>
      </c>
      <c r="P132" s="6">
        <v>2.6315909999999998</v>
      </c>
      <c r="Q132" s="6">
        <v>2.9151699999999998</v>
      </c>
      <c r="R132" s="6">
        <v>2.9659179999999998</v>
      </c>
      <c r="S132" s="6">
        <v>2.8644219999999998</v>
      </c>
      <c r="T132" s="8">
        <f t="shared" ref="T132" si="750">ABS(B132-B132)/B132</f>
        <v>0</v>
      </c>
      <c r="U132" s="8">
        <f t="shared" ref="U132" si="751">ABS(E132-E132)/E132</f>
        <v>0</v>
      </c>
      <c r="V132" s="8">
        <f t="shared" ref="V132" si="752">ABS(H132-H132)/H132</f>
        <v>0</v>
      </c>
      <c r="W132" s="8">
        <f t="shared" ref="W132" si="753">ABS(K132-K132)/K132</f>
        <v>0</v>
      </c>
      <c r="X132" s="8">
        <f t="shared" ref="X132" si="754">ABS(N132-N132)/N132</f>
        <v>0</v>
      </c>
      <c r="Y132" s="8">
        <f t="shared" ref="Y132" si="755">ABS(Q132-Q132)/Q132</f>
        <v>0</v>
      </c>
    </row>
    <row r="133" spans="1:25" x14ac:dyDescent="0.2">
      <c r="A133" s="9" t="s">
        <v>14</v>
      </c>
      <c r="B133" s="8">
        <v>3.001744</v>
      </c>
      <c r="C133" s="8">
        <v>3.1818070000000001</v>
      </c>
      <c r="D133" s="8">
        <v>2.8216809999999999</v>
      </c>
      <c r="E133" s="8">
        <v>3.0950769999999999</v>
      </c>
      <c r="F133" s="8">
        <v>3.12574</v>
      </c>
      <c r="G133" s="8">
        <v>3.0644130000000001</v>
      </c>
      <c r="H133" s="8">
        <v>2.671071</v>
      </c>
      <c r="I133" s="8">
        <v>2.7662260000000001</v>
      </c>
      <c r="J133" s="8">
        <v>2.575917</v>
      </c>
      <c r="K133" s="8">
        <v>3.2507229999999998</v>
      </c>
      <c r="L133" s="8">
        <v>3.4367380000000001</v>
      </c>
      <c r="M133" s="8">
        <v>3.0647090000000001</v>
      </c>
      <c r="N133" s="8">
        <v>2.9405969999999999</v>
      </c>
      <c r="O133" s="8">
        <v>2.961497</v>
      </c>
      <c r="P133" s="8">
        <v>2.9196970000000002</v>
      </c>
      <c r="Q133" s="8">
        <v>3.0076450000000001</v>
      </c>
      <c r="R133" s="8">
        <v>3.0781960000000002</v>
      </c>
      <c r="S133" s="8">
        <v>2.9370940000000001</v>
      </c>
      <c r="T133" s="8">
        <f t="shared" ref="T133" si="756">ABS(B132-B133)/B132</f>
        <v>5.09954824618094E-3</v>
      </c>
      <c r="U133" s="8">
        <f t="shared" ref="U133" si="757">ABS(E132-E133)/E132</f>
        <v>6.9325336199739292E-3</v>
      </c>
      <c r="V133" s="8">
        <f t="shared" ref="V133" si="758">ABS(H132-H133)/H132</f>
        <v>3.8464709065010066E-2</v>
      </c>
      <c r="W133" s="8">
        <f t="shared" ref="W133" si="759">ABS(K132-K133)/K132</f>
        <v>6.8847749046964196E-2</v>
      </c>
      <c r="X133" s="8">
        <f t="shared" ref="X133" si="760">ABS(N132-N133)/N132</f>
        <v>9.0577028061451473E-2</v>
      </c>
      <c r="Y133" s="8">
        <f t="shared" ref="Y133" si="761">ABS(Q132-Q133)/Q132</f>
        <v>3.1721992199425869E-2</v>
      </c>
    </row>
    <row r="134" spans="1:25" x14ac:dyDescent="0.2">
      <c r="A134" s="9" t="s">
        <v>13</v>
      </c>
      <c r="B134" s="8">
        <v>2.889942</v>
      </c>
      <c r="C134" s="8">
        <v>3.0001509999999998</v>
      </c>
      <c r="D134" s="8">
        <v>2.7797329999999998</v>
      </c>
      <c r="E134" s="8">
        <v>3.040295</v>
      </c>
      <c r="F134" s="8">
        <v>3.1019209999999999</v>
      </c>
      <c r="G134" s="8">
        <v>2.9786679999999999</v>
      </c>
      <c r="H134" s="8">
        <v>2.6467450000000001</v>
      </c>
      <c r="I134" s="8">
        <v>2.7419280000000001</v>
      </c>
      <c r="J134" s="8">
        <v>2.5515629999999998</v>
      </c>
      <c r="K134" s="8">
        <v>3.011727</v>
      </c>
      <c r="L134" s="8">
        <v>3.0911970000000002</v>
      </c>
      <c r="M134" s="8">
        <v>2.9322560000000002</v>
      </c>
      <c r="N134" s="8">
        <v>2.5886360000000002</v>
      </c>
      <c r="O134" s="8">
        <v>2.6661280000000001</v>
      </c>
      <c r="P134" s="8">
        <v>2.511145</v>
      </c>
      <c r="Q134" s="8">
        <v>2.8445320000000001</v>
      </c>
      <c r="R134" s="8">
        <v>2.920191</v>
      </c>
      <c r="S134" s="8">
        <v>2.7688739999999998</v>
      </c>
      <c r="T134" s="8">
        <f t="shared" ref="T134" si="762">ABS(B132-B134)/B132</f>
        <v>4.2155293275397437E-2</v>
      </c>
      <c r="U134" s="8">
        <f t="shared" ref="U134" si="763">ABS(E132-E134)/E132</f>
        <v>1.0889891494738662E-2</v>
      </c>
      <c r="V134" s="8">
        <f t="shared" ref="V134" si="764">ABS(H132-H134)/H132</f>
        <v>4.7221611254163562E-2</v>
      </c>
      <c r="W134" s="8">
        <f t="shared" ref="W134" si="765">ABS(K132-K134)/K132</f>
        <v>9.7348729208958755E-3</v>
      </c>
      <c r="X134" s="8">
        <f t="shared" ref="X134" si="766">ABS(N132-N134)/N132</f>
        <v>3.9954486924633409E-2</v>
      </c>
      <c r="Y134" s="8">
        <f t="shared" ref="Y134" si="767">ABS(Q132-Q134)/Q132</f>
        <v>2.4231176912495586E-2</v>
      </c>
    </row>
    <row r="135" spans="1:25" x14ac:dyDescent="0.2">
      <c r="A135" s="9" t="s">
        <v>12</v>
      </c>
      <c r="B135" s="8">
        <v>2.9706610000000002</v>
      </c>
      <c r="C135" s="8">
        <v>3.0786389999999999</v>
      </c>
      <c r="D135" s="8">
        <v>2.8626839999999998</v>
      </c>
      <c r="E135" s="8">
        <v>3.0569280000000001</v>
      </c>
      <c r="F135" s="8">
        <v>3.0983420000000002</v>
      </c>
      <c r="G135" s="8">
        <v>3.015514</v>
      </c>
      <c r="H135" s="8">
        <v>2.7428520000000001</v>
      </c>
      <c r="I135" s="8">
        <v>2.8279429999999999</v>
      </c>
      <c r="J135" s="8">
        <v>2.6577609999999998</v>
      </c>
      <c r="K135" s="8">
        <v>3.032041</v>
      </c>
      <c r="L135" s="8">
        <v>3.0836869999999998</v>
      </c>
      <c r="M135" s="8">
        <v>2.9803959999999998</v>
      </c>
      <c r="N135" s="8">
        <v>2.641832</v>
      </c>
      <c r="O135" s="8">
        <v>2.7119219999999999</v>
      </c>
      <c r="P135" s="8">
        <v>2.571742</v>
      </c>
      <c r="Q135" s="8">
        <v>2.886279</v>
      </c>
      <c r="R135" s="8">
        <v>2.9456470000000001</v>
      </c>
      <c r="S135" s="8">
        <v>2.826911</v>
      </c>
      <c r="T135" s="8">
        <f t="shared" ref="T135" si="768">ABS(B132-B135)/B132</f>
        <v>1.5401722829311184E-2</v>
      </c>
      <c r="U135" s="8">
        <f t="shared" ref="U135" si="769">ABS(E132-E135)/E132</f>
        <v>5.4786177746660595E-3</v>
      </c>
      <c r="V135" s="8">
        <f t="shared" ref="V135" si="770">ABS(H132-H135)/H132</f>
        <v>1.2624899970229503E-2</v>
      </c>
      <c r="W135" s="8">
        <f t="shared" ref="W135" si="771">ABS(K132-K135)/K132</f>
        <v>3.0555670636635093E-3</v>
      </c>
      <c r="X135" s="8">
        <f t="shared" ref="X135" si="772">ABS(N132-N135)/N132</f>
        <v>2.0225725865312204E-2</v>
      </c>
      <c r="Y135" s="8">
        <f t="shared" ref="Y135" si="773">ABS(Q132-Q135)/Q132</f>
        <v>9.9105712531343901E-3</v>
      </c>
    </row>
    <row r="136" spans="1:25" x14ac:dyDescent="0.2">
      <c r="A136" s="9" t="s">
        <v>11</v>
      </c>
      <c r="B136" s="8">
        <v>3.105423</v>
      </c>
      <c r="C136" s="8">
        <v>3.147097</v>
      </c>
      <c r="D136" s="8">
        <v>3.0637490000000001</v>
      </c>
      <c r="E136" s="8">
        <v>3.272932</v>
      </c>
      <c r="F136" s="8">
        <v>3.2963429999999998</v>
      </c>
      <c r="G136" s="8">
        <v>3.2495210000000001</v>
      </c>
      <c r="H136" s="8">
        <v>2.9039649999999999</v>
      </c>
      <c r="I136" s="8">
        <v>2.9755539999999998</v>
      </c>
      <c r="J136" s="8">
        <v>2.832376</v>
      </c>
      <c r="K136" s="8">
        <v>3.5224090000000001</v>
      </c>
      <c r="L136" s="8">
        <v>3.5911979999999999</v>
      </c>
      <c r="M136" s="8">
        <v>3.4536190000000002</v>
      </c>
      <c r="N136" s="8">
        <v>3.3106939999999998</v>
      </c>
      <c r="O136" s="8">
        <v>3.2715000000000001</v>
      </c>
      <c r="P136" s="8">
        <v>3.349888</v>
      </c>
      <c r="Q136" s="8">
        <v>3.2628400000000002</v>
      </c>
      <c r="R136" s="8">
        <v>3.2870979999999999</v>
      </c>
      <c r="S136" s="8">
        <v>3.2385809999999999</v>
      </c>
      <c r="T136" s="8">
        <f t="shared" ref="T136" si="774">ABS(B132-B136)/B132</f>
        <v>2.9263903113223553E-2</v>
      </c>
      <c r="U136" s="8">
        <f t="shared" ref="U136" si="775">ABS(E132-E136)/E132</f>
        <v>6.4794740526936359E-2</v>
      </c>
      <c r="V136" s="8">
        <f t="shared" ref="V136" si="776">ABS(H132-H136)/H132</f>
        <v>4.5372747912739118E-2</v>
      </c>
      <c r="W136" s="8">
        <f t="shared" ref="W136" si="777">ABS(K132-K136)/K132</f>
        <v>0.15817894384503647</v>
      </c>
      <c r="X136" s="8">
        <f t="shared" ref="X136" si="778">ABS(N132-N136)/N132</f>
        <v>0.22783462791429052</v>
      </c>
      <c r="Y136" s="8">
        <f t="shared" ref="Y136" si="779">ABS(Q132-Q136)/Q132</f>
        <v>0.11926234147579742</v>
      </c>
    </row>
    <row r="137" spans="1:25" x14ac:dyDescent="0.2">
      <c r="A137" s="5" t="s">
        <v>131</v>
      </c>
      <c r="B137" s="7">
        <v>3.0261779999999998</v>
      </c>
      <c r="C137" s="6">
        <v>3.0520809999999998</v>
      </c>
      <c r="D137" s="7">
        <v>3.0002759999999999</v>
      </c>
      <c r="E137" s="6">
        <v>3.0844999999999998</v>
      </c>
      <c r="F137" s="6">
        <v>3.0926469999999999</v>
      </c>
      <c r="G137" s="6">
        <v>3.076352</v>
      </c>
      <c r="H137" s="6">
        <v>2.886231</v>
      </c>
      <c r="I137" s="6">
        <v>2.8729369999999999</v>
      </c>
      <c r="J137" s="6">
        <v>2.899524</v>
      </c>
      <c r="K137" s="6">
        <v>3.2050809999999998</v>
      </c>
      <c r="L137" s="6">
        <v>3.1692260000000001</v>
      </c>
      <c r="M137" s="6">
        <v>3.240936</v>
      </c>
      <c r="N137" s="6">
        <v>2.7177220000000002</v>
      </c>
      <c r="O137" s="6">
        <v>2.6927560000000001</v>
      </c>
      <c r="P137" s="6">
        <v>2.7426879999999998</v>
      </c>
      <c r="Q137" s="6">
        <v>2.9749500000000002</v>
      </c>
      <c r="R137" s="6">
        <v>2.9624389999999998</v>
      </c>
      <c r="S137" s="6">
        <v>2.9874610000000001</v>
      </c>
      <c r="T137" s="8">
        <f t="shared" ref="T137" si="780">ABS(B137-B137)/B137</f>
        <v>0</v>
      </c>
      <c r="U137" s="8">
        <f t="shared" ref="U137" si="781">ABS(E137-E137)/E137</f>
        <v>0</v>
      </c>
      <c r="V137" s="8">
        <f t="shared" ref="V137" si="782">ABS(H137-H137)/H137</f>
        <v>0</v>
      </c>
      <c r="W137" s="8">
        <f t="shared" ref="W137" si="783">ABS(K137-K137)/K137</f>
        <v>0</v>
      </c>
      <c r="X137" s="8">
        <f t="shared" ref="X137" si="784">ABS(N137-N137)/N137</f>
        <v>0</v>
      </c>
      <c r="Y137" s="8">
        <f t="shared" ref="Y137" si="785">ABS(Q137-Q137)/Q137</f>
        <v>0</v>
      </c>
    </row>
    <row r="138" spans="1:25" x14ac:dyDescent="0.2">
      <c r="A138" s="9" t="s">
        <v>10</v>
      </c>
      <c r="B138" s="8">
        <v>2.8001580000000001</v>
      </c>
      <c r="C138" s="8">
        <v>2.8215330000000001</v>
      </c>
      <c r="D138" s="8">
        <v>2.7787829999999998</v>
      </c>
      <c r="E138" s="8">
        <v>3.112673</v>
      </c>
      <c r="F138" s="8">
        <v>3.0642770000000001</v>
      </c>
      <c r="G138" s="8">
        <v>3.16107</v>
      </c>
      <c r="H138" s="8">
        <v>2.538227</v>
      </c>
      <c r="I138" s="8">
        <v>2.5150640000000002</v>
      </c>
      <c r="J138" s="8">
        <v>2.561391</v>
      </c>
      <c r="K138" s="8">
        <v>3.0138479999999999</v>
      </c>
      <c r="L138" s="8">
        <v>2.916982</v>
      </c>
      <c r="M138" s="8">
        <v>3.1107140000000002</v>
      </c>
      <c r="N138" s="8">
        <v>2.8053089999999998</v>
      </c>
      <c r="O138" s="8">
        <v>2.7673009999999998</v>
      </c>
      <c r="P138" s="8">
        <v>2.8433169999999999</v>
      </c>
      <c r="Q138" s="8">
        <v>2.9077670000000002</v>
      </c>
      <c r="R138" s="8">
        <v>2.8581620000000001</v>
      </c>
      <c r="S138" s="8">
        <v>2.957373</v>
      </c>
      <c r="T138" s="8">
        <f t="shared" ref="T138" si="786">ABS(B137-B138)/B137</f>
        <v>7.4688270154630587E-2</v>
      </c>
      <c r="U138" s="8">
        <f t="shared" ref="U138" si="787">ABS(E137-E138)/E137</f>
        <v>9.1337331820393018E-3</v>
      </c>
      <c r="V138" s="8">
        <f t="shared" ref="V138" si="788">ABS(H137-H138)/H137</f>
        <v>0.12057385566158772</v>
      </c>
      <c r="W138" s="8">
        <f t="shared" ref="W138" si="789">ABS(K137-K138)/K137</f>
        <v>5.9665574754584984E-2</v>
      </c>
      <c r="X138" s="8">
        <f t="shared" ref="X138" si="790">ABS(N137-N138)/N137</f>
        <v>3.2228093969876109E-2</v>
      </c>
      <c r="Y138" s="8">
        <f t="shared" ref="Y138" si="791">ABS(Q137-Q138)/Q137</f>
        <v>2.2582900552950466E-2</v>
      </c>
    </row>
    <row r="139" spans="1:25" x14ac:dyDescent="0.2">
      <c r="A139" s="9" t="s">
        <v>9</v>
      </c>
      <c r="B139" s="8">
        <v>2.8737469999999998</v>
      </c>
      <c r="C139" s="8">
        <v>2.9761649999999999</v>
      </c>
      <c r="D139" s="8">
        <v>2.7713290000000002</v>
      </c>
      <c r="E139" s="8">
        <v>3.0912090000000001</v>
      </c>
      <c r="F139" s="8">
        <v>3.1106050000000001</v>
      </c>
      <c r="G139" s="8">
        <v>3.0718130000000001</v>
      </c>
      <c r="H139" s="8">
        <v>2.7275420000000001</v>
      </c>
      <c r="I139" s="8">
        <v>2.7196739999999999</v>
      </c>
      <c r="J139" s="8">
        <v>2.7354099999999999</v>
      </c>
      <c r="K139" s="8">
        <v>3.1118209999999999</v>
      </c>
      <c r="L139" s="8">
        <v>3.066926</v>
      </c>
      <c r="M139" s="8">
        <v>3.1567159999999999</v>
      </c>
      <c r="N139" s="8">
        <v>2.6666729999999998</v>
      </c>
      <c r="O139" s="8">
        <v>2.598773</v>
      </c>
      <c r="P139" s="8">
        <v>2.7345739999999998</v>
      </c>
      <c r="Q139" s="8">
        <v>2.9164720000000002</v>
      </c>
      <c r="R139" s="8">
        <v>2.8967749999999999</v>
      </c>
      <c r="S139" s="8">
        <v>2.936169</v>
      </c>
      <c r="T139" s="8">
        <f t="shared" ref="T139" si="792">ABS(B137-B139)/B137</f>
        <v>5.0370797752148089E-2</v>
      </c>
      <c r="U139" s="8">
        <f t="shared" ref="U139" si="793">ABS(E137-E139)/E137</f>
        <v>2.1750688928514504E-3</v>
      </c>
      <c r="V139" s="8">
        <f t="shared" ref="V139" si="794">ABS(H137-H139)/H137</f>
        <v>5.4981392688249781E-2</v>
      </c>
      <c r="W139" s="8">
        <f t="shared" ref="W139" si="795">ABS(K137-K139)/K137</f>
        <v>2.9097548548694997E-2</v>
      </c>
      <c r="X139" s="8">
        <f t="shared" ref="X139" si="796">ABS(N137-N139)/N137</f>
        <v>1.8783746093235562E-2</v>
      </c>
      <c r="Y139" s="8">
        <f t="shared" ref="Y139" si="797">ABS(Q137-Q139)/Q137</f>
        <v>1.9656800954637902E-2</v>
      </c>
    </row>
    <row r="140" spans="1:25" x14ac:dyDescent="0.2">
      <c r="A140" s="9" t="s">
        <v>8</v>
      </c>
      <c r="B140" s="8">
        <v>2.931854</v>
      </c>
      <c r="C140" s="8">
        <v>2.942698</v>
      </c>
      <c r="D140" s="8">
        <v>2.9210099999999999</v>
      </c>
      <c r="E140" s="8">
        <v>3.038367</v>
      </c>
      <c r="F140" s="8">
        <v>3.037318</v>
      </c>
      <c r="G140" s="8">
        <v>3.0394160000000001</v>
      </c>
      <c r="H140" s="8">
        <v>2.767169</v>
      </c>
      <c r="I140" s="8">
        <v>2.757841</v>
      </c>
      <c r="J140" s="8">
        <v>2.776497</v>
      </c>
      <c r="K140" s="8">
        <v>3.4961570000000002</v>
      </c>
      <c r="L140" s="8">
        <v>3.0898300000000001</v>
      </c>
      <c r="M140" s="8">
        <v>3.9024830000000001</v>
      </c>
      <c r="N140" s="8">
        <v>2.8953739999999999</v>
      </c>
      <c r="O140" s="8">
        <v>2.5983480000000001</v>
      </c>
      <c r="P140" s="8">
        <v>3.1924000000000001</v>
      </c>
      <c r="Q140" s="8">
        <v>3.0381100000000001</v>
      </c>
      <c r="R140" s="8">
        <v>2.8810790000000002</v>
      </c>
      <c r="S140" s="8">
        <v>3.1951420000000001</v>
      </c>
      <c r="T140" s="8">
        <f t="shared" ref="T140" si="798">ABS(B137-B140)/B137</f>
        <v>3.116934958882123E-2</v>
      </c>
      <c r="U140" s="8">
        <f t="shared" ref="U140" si="799">ABS(E137-E140)/E137</f>
        <v>1.4956394877613799E-2</v>
      </c>
      <c r="V140" s="8">
        <f t="shared" ref="V140" si="800">ABS(H137-H140)/H137</f>
        <v>4.1251722401983763E-2</v>
      </c>
      <c r="W140" s="8">
        <f t="shared" ref="W140" si="801">ABS(K137-K140)/K137</f>
        <v>9.0817049553505932E-2</v>
      </c>
      <c r="X140" s="8">
        <f t="shared" ref="X140" si="802">ABS(N137-N140)/N137</f>
        <v>6.536798097818676E-2</v>
      </c>
      <c r="Y140" s="8">
        <f t="shared" ref="Y140" si="803">ABS(Q137-Q140)/Q137</f>
        <v>2.1230608917796896E-2</v>
      </c>
    </row>
    <row r="141" spans="1:25" x14ac:dyDescent="0.2">
      <c r="A141" s="9" t="s">
        <v>7</v>
      </c>
      <c r="B141" s="8">
        <v>2.8710360000000001</v>
      </c>
      <c r="C141" s="8">
        <v>3.0518909999999999</v>
      </c>
      <c r="D141" s="8">
        <v>2.6901809999999999</v>
      </c>
      <c r="E141" s="8">
        <v>3.2444299999999999</v>
      </c>
      <c r="F141" s="8">
        <v>3.292456</v>
      </c>
      <c r="G141" s="8">
        <v>3.1964039999999998</v>
      </c>
      <c r="H141" s="8">
        <v>2.7055600000000002</v>
      </c>
      <c r="I141" s="8">
        <v>2.860042</v>
      </c>
      <c r="J141" s="8">
        <v>2.5510769999999998</v>
      </c>
      <c r="K141" s="8">
        <v>3.3998629999999999</v>
      </c>
      <c r="L141" s="8">
        <v>3.6421130000000002</v>
      </c>
      <c r="M141" s="8">
        <v>3.1576140000000001</v>
      </c>
      <c r="N141" s="8">
        <v>3.1421920000000001</v>
      </c>
      <c r="O141" s="8">
        <v>3.245752</v>
      </c>
      <c r="P141" s="8">
        <v>3.0386320000000002</v>
      </c>
      <c r="Q141" s="8">
        <v>3.147313</v>
      </c>
      <c r="R141" s="8">
        <v>3.2670409999999999</v>
      </c>
      <c r="S141" s="8">
        <v>3.0275840000000001</v>
      </c>
      <c r="T141" s="8">
        <f t="shared" ref="T141" si="804">ABS(B137-B141)/B137</f>
        <v>5.1266647236216663E-2</v>
      </c>
      <c r="U141" s="8">
        <f t="shared" ref="U141" si="805">ABS(E137-E141)/E137</f>
        <v>5.1849570432809251E-2</v>
      </c>
      <c r="V141" s="8">
        <f t="shared" ref="V141" si="806">ABS(H137-H141)/H137</f>
        <v>6.259755369545951E-2</v>
      </c>
      <c r="W141" s="8">
        <f t="shared" ref="W141" si="807">ABS(K137-K141)/K137</f>
        <v>6.0772879062962845E-2</v>
      </c>
      <c r="X141" s="8">
        <f t="shared" ref="X141" si="808">ABS(N137-N141)/N137</f>
        <v>0.15618595279428871</v>
      </c>
      <c r="Y141" s="8">
        <f t="shared" ref="Y141" si="809">ABS(Q137-Q141)/Q137</f>
        <v>5.7938116607001731E-2</v>
      </c>
    </row>
    <row r="142" spans="1:25" x14ac:dyDescent="0.2">
      <c r="A142" s="5" t="s">
        <v>130</v>
      </c>
      <c r="B142" s="7">
        <v>3.233508</v>
      </c>
      <c r="C142" s="6">
        <v>3.3067829999999998</v>
      </c>
      <c r="D142" s="7">
        <v>3.1602329999999998</v>
      </c>
      <c r="E142" s="6">
        <v>3.1418659999999998</v>
      </c>
      <c r="F142" s="6">
        <v>3.1525750000000001</v>
      </c>
      <c r="G142" s="6">
        <v>3.131157</v>
      </c>
      <c r="H142" s="6">
        <v>3.119551</v>
      </c>
      <c r="I142" s="6">
        <v>3.1846619999999999</v>
      </c>
      <c r="J142" s="6">
        <v>3.0544410000000002</v>
      </c>
      <c r="K142" s="6">
        <v>3.302495</v>
      </c>
      <c r="L142" s="6">
        <v>3.295337</v>
      </c>
      <c r="M142" s="6">
        <v>3.309653</v>
      </c>
      <c r="N142" s="6">
        <v>2.8718699999999999</v>
      </c>
      <c r="O142" s="6">
        <v>2.8906740000000002</v>
      </c>
      <c r="P142" s="6">
        <v>2.853065</v>
      </c>
      <c r="Q142" s="6">
        <v>3.0982099999999999</v>
      </c>
      <c r="R142" s="6">
        <v>3.1179939999999999</v>
      </c>
      <c r="S142" s="6">
        <v>3.0784259999999999</v>
      </c>
      <c r="T142" s="8">
        <f t="shared" ref="T142" si="810">ABS(B142-B142)/B142</f>
        <v>0</v>
      </c>
      <c r="U142" s="8">
        <f t="shared" ref="U142" si="811">ABS(E142-E142)/E142</f>
        <v>0</v>
      </c>
      <c r="V142" s="8">
        <f t="shared" ref="V142" si="812">ABS(H142-H142)/H142</f>
        <v>0</v>
      </c>
      <c r="W142" s="8">
        <f t="shared" ref="W142" si="813">ABS(K142-K142)/K142</f>
        <v>0</v>
      </c>
      <c r="X142" s="8">
        <f t="shared" ref="X142" si="814">ABS(N142-N142)/N142</f>
        <v>0</v>
      </c>
      <c r="Y142" s="8">
        <f t="shared" ref="Y142" si="815">ABS(Q142-Q142)/Q142</f>
        <v>0</v>
      </c>
    </row>
    <row r="143" spans="1:25" x14ac:dyDescent="0.2">
      <c r="A143" s="9" t="s">
        <v>128</v>
      </c>
      <c r="B143" s="8">
        <v>3.2786219999999999</v>
      </c>
      <c r="C143" s="8">
        <v>3.3618000000000001</v>
      </c>
      <c r="D143" s="8">
        <v>3.1954440000000002</v>
      </c>
      <c r="E143" s="8">
        <v>3.2206329999999999</v>
      </c>
      <c r="F143" s="8">
        <v>3.2111149999999999</v>
      </c>
      <c r="G143" s="8">
        <v>3.2301510000000002</v>
      </c>
      <c r="H143" s="8">
        <v>3.040762</v>
      </c>
      <c r="I143" s="8">
        <v>3.0861149999999999</v>
      </c>
      <c r="J143" s="8">
        <v>2.9954100000000001</v>
      </c>
      <c r="K143" s="8">
        <v>3.606697</v>
      </c>
      <c r="L143" s="8">
        <v>3.7730220000000001</v>
      </c>
      <c r="M143" s="8">
        <v>3.4403709999999998</v>
      </c>
      <c r="N143" s="8">
        <v>3.2416269999999998</v>
      </c>
      <c r="O143" s="8">
        <v>3.3345980000000002</v>
      </c>
      <c r="P143" s="8">
        <v>3.1486559999999999</v>
      </c>
      <c r="Q143" s="8">
        <v>3.2679559999999999</v>
      </c>
      <c r="R143" s="8">
        <v>3.3294419999999998</v>
      </c>
      <c r="S143" s="8">
        <v>3.2064710000000001</v>
      </c>
      <c r="T143" s="8">
        <f t="shared" ref="T143" si="816">ABS(B142-B143)/B142</f>
        <v>1.3952029807874258E-2</v>
      </c>
      <c r="U143" s="8">
        <f t="shared" ref="U143" si="817">ABS(E142-E143)/E142</f>
        <v>2.5070133481186033E-2</v>
      </c>
      <c r="V143" s="8">
        <f t="shared" ref="V143" si="818">ABS(H142-H143)/H142</f>
        <v>2.5256519287551318E-2</v>
      </c>
      <c r="W143" s="8">
        <f t="shared" ref="W143" si="819">ABS(K142-K143)/K142</f>
        <v>9.211278139709525E-2</v>
      </c>
      <c r="X143" s="8">
        <f t="shared" ref="X143" si="820">ABS(N142-N143)/N142</f>
        <v>0.12875130141684682</v>
      </c>
      <c r="Y143" s="8">
        <f t="shared" ref="Y143" si="821">ABS(Q142-Q143)/Q142</f>
        <v>5.4788410081950532E-2</v>
      </c>
    </row>
    <row r="144" spans="1:25" x14ac:dyDescent="0.2">
      <c r="A144" s="9" t="s">
        <v>6</v>
      </c>
      <c r="B144" s="8">
        <v>3.2012930000000002</v>
      </c>
      <c r="C144" s="8">
        <v>3.202407</v>
      </c>
      <c r="D144" s="8">
        <v>3.2001780000000002</v>
      </c>
      <c r="E144" s="8">
        <v>3.1659440000000001</v>
      </c>
      <c r="F144" s="8">
        <v>3.1617220000000001</v>
      </c>
      <c r="G144" s="8">
        <v>3.170166</v>
      </c>
      <c r="H144" s="8">
        <v>3.0882969999999998</v>
      </c>
      <c r="I144" s="8">
        <v>3.1149460000000002</v>
      </c>
      <c r="J144" s="8">
        <v>3.0616479999999999</v>
      </c>
      <c r="K144" s="8">
        <v>3.3254619999999999</v>
      </c>
      <c r="L144" s="8">
        <v>3.3186439999999999</v>
      </c>
      <c r="M144" s="8">
        <v>3.3322790000000002</v>
      </c>
      <c r="N144" s="8">
        <v>2.974885</v>
      </c>
      <c r="O144" s="8">
        <v>2.9613170000000002</v>
      </c>
      <c r="P144" s="8">
        <v>2.9884529999999998</v>
      </c>
      <c r="Q144" s="8">
        <v>3.1324390000000002</v>
      </c>
      <c r="R144" s="8">
        <v>3.1307990000000001</v>
      </c>
      <c r="S144" s="8">
        <v>3.13408</v>
      </c>
      <c r="T144" s="8">
        <f t="shared" ref="T144" si="822">ABS(B142-B144)/B142</f>
        <v>9.9628638617872238E-3</v>
      </c>
      <c r="U144" s="8">
        <f t="shared" ref="U144" si="823">ABS(E142-E144)/E142</f>
        <v>7.6635986385161772E-3</v>
      </c>
      <c r="V144" s="8">
        <f t="shared" ref="V144" si="824">ABS(H142-H144)/H142</f>
        <v>1.0018749493116194E-2</v>
      </c>
      <c r="W144" s="8">
        <f t="shared" ref="W144" si="825">ABS(K142-K144)/K142</f>
        <v>6.9544389923375995E-3</v>
      </c>
      <c r="X144" s="8">
        <f t="shared" ref="X144" si="826">ABS(N142-N144)/N142</f>
        <v>3.5870356248716019E-2</v>
      </c>
      <c r="Y144" s="8">
        <f t="shared" ref="Y144" si="827">ABS(Q142-Q144)/Q142</f>
        <v>1.1047992227770321E-2</v>
      </c>
    </row>
    <row r="145" spans="1:33" x14ac:dyDescent="0.2">
      <c r="A145" s="9" t="s">
        <v>5</v>
      </c>
      <c r="B145" s="8">
        <v>3.2292160000000001</v>
      </c>
      <c r="C145" s="8">
        <v>3.2271830000000001</v>
      </c>
      <c r="D145" s="8">
        <v>3.2312479999999999</v>
      </c>
      <c r="E145" s="8">
        <v>3.165775</v>
      </c>
      <c r="F145" s="8">
        <v>3.1564109999999999</v>
      </c>
      <c r="G145" s="8">
        <v>3.1751399999999999</v>
      </c>
      <c r="H145" s="8">
        <v>3.1245919999999998</v>
      </c>
      <c r="I145" s="8">
        <v>3.1415540000000002</v>
      </c>
      <c r="J145" s="8">
        <v>3.107631</v>
      </c>
      <c r="K145" s="8">
        <v>3.3282259999999999</v>
      </c>
      <c r="L145" s="8">
        <v>3.3280780000000001</v>
      </c>
      <c r="M145" s="8">
        <v>3.328373</v>
      </c>
      <c r="N145" s="8">
        <v>2.9963660000000001</v>
      </c>
      <c r="O145" s="8">
        <v>2.9804409999999999</v>
      </c>
      <c r="P145" s="8">
        <v>3.012292</v>
      </c>
      <c r="Q145" s="8">
        <v>3.1452979999999999</v>
      </c>
      <c r="R145" s="8">
        <v>3.1406990000000001</v>
      </c>
      <c r="S145" s="8">
        <v>3.149896</v>
      </c>
      <c r="T145" s="8">
        <f t="shared" ref="T145" si="828">ABS(B142-B145)/B142</f>
        <v>1.3273509760915892E-3</v>
      </c>
      <c r="U145" s="8">
        <f t="shared" ref="U145" si="829">ABS(E142-E145)/E142</f>
        <v>7.6098089479310011E-3</v>
      </c>
      <c r="V145" s="8">
        <f t="shared" ref="V145" si="830">ABS(H142-H145)/H142</f>
        <v>1.6159376782106949E-3</v>
      </c>
      <c r="W145" s="8">
        <f t="shared" ref="W145" si="831">ABS(K142-K145)/K142</f>
        <v>7.7913819702981986E-3</v>
      </c>
      <c r="X145" s="8">
        <f t="shared" ref="X145" si="832">ABS(N142-N145)/N142</f>
        <v>4.3350151643354387E-2</v>
      </c>
      <c r="Y145" s="8">
        <f t="shared" ref="Y145" si="833">ABS(Q142-Q145)/Q142</f>
        <v>1.519845330045414E-2</v>
      </c>
    </row>
    <row r="146" spans="1:33" x14ac:dyDescent="0.2">
      <c r="A146" s="9" t="s">
        <v>4</v>
      </c>
      <c r="B146" s="8">
        <v>3.2722699999999998</v>
      </c>
      <c r="C146" s="8">
        <v>3.344055</v>
      </c>
      <c r="D146" s="8">
        <v>3.200485</v>
      </c>
      <c r="E146" s="8">
        <v>3.1737839999999999</v>
      </c>
      <c r="F146" s="8">
        <v>3.154935</v>
      </c>
      <c r="G146" s="8">
        <v>3.192634</v>
      </c>
      <c r="H146" s="8">
        <v>3.0192909999999999</v>
      </c>
      <c r="I146" s="8">
        <v>3.1117330000000001</v>
      </c>
      <c r="J146" s="8">
        <v>2.9268480000000001</v>
      </c>
      <c r="K146" s="8">
        <v>3.5774859999999999</v>
      </c>
      <c r="L146" s="8">
        <v>3.6118399999999999</v>
      </c>
      <c r="M146" s="8">
        <v>3.5431330000000001</v>
      </c>
      <c r="N146" s="8">
        <v>3.5704159999999998</v>
      </c>
      <c r="O146" s="8">
        <v>3.6220219999999999</v>
      </c>
      <c r="P146" s="8">
        <v>3.5188100000000002</v>
      </c>
      <c r="Q146" s="8">
        <v>3.3282929999999999</v>
      </c>
      <c r="R146" s="8">
        <v>3.3587850000000001</v>
      </c>
      <c r="S146" s="8">
        <v>3.2978010000000002</v>
      </c>
      <c r="T146" s="8">
        <f t="shared" ref="T146" si="834">ABS(B142-B146)/B142</f>
        <v>1.1987599845121688E-2</v>
      </c>
      <c r="U146" s="8">
        <f t="shared" ref="U146" si="835">ABS(E142-E146)/E142</f>
        <v>1.0158931030158547E-2</v>
      </c>
      <c r="V146" s="8">
        <f t="shared" ref="V146" si="836">ABS(H142-H146)/H142</f>
        <v>3.2139240550963913E-2</v>
      </c>
      <c r="W146" s="8">
        <f t="shared" ref="W146" si="837">ABS(K142-K146)/K142</f>
        <v>8.3267650670175122E-2</v>
      </c>
      <c r="X146" s="8">
        <f t="shared" ref="X146" si="838">ABS(N142-N146)/N142</f>
        <v>0.24323733316619481</v>
      </c>
      <c r="Y146" s="8">
        <f t="shared" ref="Y146" si="839">ABS(Q142-Q146)/Q142</f>
        <v>7.4263203591751384E-2</v>
      </c>
    </row>
    <row r="147" spans="1:33" x14ac:dyDescent="0.2">
      <c r="A147" s="5" t="s">
        <v>129</v>
      </c>
      <c r="B147" s="7">
        <v>3.073413</v>
      </c>
      <c r="C147" s="6">
        <v>3.003231</v>
      </c>
      <c r="D147" s="7">
        <v>3.1435949999999999</v>
      </c>
      <c r="E147" s="7">
        <v>3.0782029999999998</v>
      </c>
      <c r="F147" s="6">
        <v>3.0219469999999999</v>
      </c>
      <c r="G147" s="6">
        <v>3.1344590000000001</v>
      </c>
      <c r="H147" s="6">
        <v>2.9213239999999998</v>
      </c>
      <c r="I147" s="6">
        <v>2.9181029999999999</v>
      </c>
      <c r="J147" s="6">
        <v>2.924544</v>
      </c>
      <c r="K147" s="6">
        <v>3.2461790000000001</v>
      </c>
      <c r="L147" s="6">
        <v>3.2151360000000002</v>
      </c>
      <c r="M147" s="6">
        <v>3.2772220000000001</v>
      </c>
      <c r="N147" s="6">
        <v>2.7276120000000001</v>
      </c>
      <c r="O147" s="6">
        <v>2.7432249999999998</v>
      </c>
      <c r="P147" s="6">
        <v>2.7119979999999999</v>
      </c>
      <c r="Q147" s="6">
        <v>2.9898060000000002</v>
      </c>
      <c r="R147" s="6">
        <v>2.9665020000000002</v>
      </c>
      <c r="S147" s="6">
        <v>3.013109</v>
      </c>
      <c r="T147" s="8">
        <f t="shared" ref="T147" si="840">ABS(B147-B147)/B147</f>
        <v>0</v>
      </c>
      <c r="U147" s="8">
        <f t="shared" ref="U147" si="841">ABS(E147-E147)/E147</f>
        <v>0</v>
      </c>
      <c r="V147" s="8">
        <f t="shared" ref="V147" si="842">ABS(H147-H147)/H147</f>
        <v>0</v>
      </c>
      <c r="W147" s="8">
        <f t="shared" ref="W147" si="843">ABS(K147-K147)/K147</f>
        <v>0</v>
      </c>
      <c r="X147" s="8">
        <f t="shared" ref="X147" si="844">ABS(N147-N147)/N147</f>
        <v>0</v>
      </c>
      <c r="Y147" s="8">
        <f t="shared" ref="Y147" si="845">ABS(Q147-Q147)/Q147</f>
        <v>0</v>
      </c>
    </row>
    <row r="148" spans="1:33" x14ac:dyDescent="0.2">
      <c r="A148" s="9" t="s">
        <v>3</v>
      </c>
      <c r="B148" s="8">
        <v>3.2195710000000002</v>
      </c>
      <c r="C148" s="8">
        <v>3.2118350000000002</v>
      </c>
      <c r="D148" s="8">
        <v>3.2273070000000001</v>
      </c>
      <c r="E148" s="8">
        <v>3.176288</v>
      </c>
      <c r="F148" s="8">
        <v>3.1119599999999998</v>
      </c>
      <c r="G148" s="8">
        <v>3.2406169999999999</v>
      </c>
      <c r="H148" s="8">
        <v>2.8519480000000001</v>
      </c>
      <c r="I148" s="8">
        <v>2.886749</v>
      </c>
      <c r="J148" s="8">
        <v>2.8171469999999998</v>
      </c>
      <c r="K148" s="8">
        <v>3.4032119999999999</v>
      </c>
      <c r="L148" s="8">
        <v>3.4885730000000001</v>
      </c>
      <c r="M148" s="8">
        <v>3.3178519999999998</v>
      </c>
      <c r="N148" s="8">
        <v>2.9633620000000001</v>
      </c>
      <c r="O148" s="8">
        <v>3.0333350000000001</v>
      </c>
      <c r="P148" s="8">
        <v>2.893389</v>
      </c>
      <c r="Q148" s="8">
        <v>3.1061130000000001</v>
      </c>
      <c r="R148" s="8">
        <v>3.1236739999999998</v>
      </c>
      <c r="S148" s="8">
        <v>3.088552</v>
      </c>
      <c r="T148" s="8">
        <f t="shared" ref="T148" si="846">ABS(B147-B148)/B147</f>
        <v>4.7555600239863709E-2</v>
      </c>
      <c r="U148" s="8">
        <f t="shared" ref="U148" si="847">ABS(E147-E148)/E147</f>
        <v>3.1864370218598385E-2</v>
      </c>
      <c r="V148" s="8">
        <f t="shared" ref="V148" si="848">ABS(H147-H148)/H147</f>
        <v>2.3748136119102047E-2</v>
      </c>
      <c r="W148" s="8">
        <f t="shared" ref="W148" si="849">ABS(K147-K148)/K147</f>
        <v>4.8374719939966268E-2</v>
      </c>
      <c r="X148" s="8">
        <f t="shared" ref="X148" si="850">ABS(N147-N148)/N147</f>
        <v>8.6430914660882818E-2</v>
      </c>
      <c r="Y148" s="8">
        <f t="shared" ref="Y148" si="851">ABS(Q147-Q148)/Q147</f>
        <v>3.8901186230812276E-2</v>
      </c>
    </row>
    <row r="149" spans="1:33" x14ac:dyDescent="0.2">
      <c r="A149" s="9" t="s">
        <v>2</v>
      </c>
      <c r="B149" s="8">
        <v>3.0491950000000001</v>
      </c>
      <c r="C149" s="8">
        <v>3.0292880000000002</v>
      </c>
      <c r="D149" s="8">
        <v>3.069102</v>
      </c>
      <c r="E149" s="8">
        <v>3.0678570000000001</v>
      </c>
      <c r="F149" s="8">
        <v>3.0539040000000002</v>
      </c>
      <c r="G149" s="8">
        <v>3.0818110000000001</v>
      </c>
      <c r="H149" s="8">
        <v>2.853243</v>
      </c>
      <c r="I149" s="8">
        <v>2.87629</v>
      </c>
      <c r="J149" s="8">
        <v>2.8301970000000001</v>
      </c>
      <c r="K149" s="8">
        <v>3.2487170000000001</v>
      </c>
      <c r="L149" s="8">
        <v>3.2600519999999999</v>
      </c>
      <c r="M149" s="8">
        <v>3.2373810000000001</v>
      </c>
      <c r="N149" s="8">
        <v>2.7697409999999998</v>
      </c>
      <c r="O149" s="8">
        <v>2.8478560000000002</v>
      </c>
      <c r="P149" s="8">
        <v>2.6916250000000002</v>
      </c>
      <c r="Q149" s="8">
        <v>2.985325</v>
      </c>
      <c r="R149" s="8">
        <v>3.0068990000000002</v>
      </c>
      <c r="S149" s="8">
        <v>2.9637509999999998</v>
      </c>
      <c r="T149" s="8">
        <f t="shared" ref="T149" si="852">ABS(B147-B149)/B147</f>
        <v>7.8798391234760345E-3</v>
      </c>
      <c r="U149" s="8">
        <f t="shared" ref="U149" si="853">ABS(E147-E149)/E147</f>
        <v>3.3610518864414548E-3</v>
      </c>
      <c r="V149" s="8">
        <f t="shared" ref="V149" si="854">ABS(H147-H149)/H147</f>
        <v>2.330484396800897E-2</v>
      </c>
      <c r="W149" s="8">
        <f t="shared" ref="W149" si="855">ABS(K147-K149)/K147</f>
        <v>7.8184228288086677E-4</v>
      </c>
      <c r="X149" s="8">
        <f t="shared" ref="X149" si="856">ABS(N147-N149)/N147</f>
        <v>1.5445378594902661E-2</v>
      </c>
      <c r="Y149" s="8">
        <f t="shared" ref="Y149" si="857">ABS(Q147-Q149)/Q147</f>
        <v>1.4987594512821832E-3</v>
      </c>
    </row>
    <row r="150" spans="1:33" x14ac:dyDescent="0.2">
      <c r="A150" s="9" t="s">
        <v>1</v>
      </c>
      <c r="B150" s="8">
        <v>3.0522390000000001</v>
      </c>
      <c r="C150" s="8">
        <v>3.0318269999999998</v>
      </c>
      <c r="D150" s="8">
        <v>3.0726499999999999</v>
      </c>
      <c r="E150" s="8">
        <v>3.0719829999999999</v>
      </c>
      <c r="F150" s="8">
        <v>3.0291700000000001</v>
      </c>
      <c r="G150" s="8">
        <v>3.114795</v>
      </c>
      <c r="H150" s="8">
        <v>2.8981720000000002</v>
      </c>
      <c r="I150" s="8">
        <v>2.9182399999999999</v>
      </c>
      <c r="J150" s="8">
        <v>2.8781050000000001</v>
      </c>
      <c r="K150" s="8">
        <v>3.2451720000000002</v>
      </c>
      <c r="L150" s="8">
        <v>3.2459820000000001</v>
      </c>
      <c r="M150" s="8">
        <v>3.2443620000000002</v>
      </c>
      <c r="N150" s="8">
        <v>2.7456559999999999</v>
      </c>
      <c r="O150" s="8">
        <v>2.796729</v>
      </c>
      <c r="P150" s="8">
        <v>2.6945830000000002</v>
      </c>
      <c r="Q150" s="8">
        <v>2.987797</v>
      </c>
      <c r="R150" s="8">
        <v>2.989357</v>
      </c>
      <c r="S150" s="8">
        <v>2.9862359999999999</v>
      </c>
      <c r="T150" s="8">
        <f t="shared" ref="T150" si="858">ABS(B147-B150)/B147</f>
        <v>6.889409265855192E-3</v>
      </c>
      <c r="U150" s="8">
        <f t="shared" ref="U150" si="859">ABS(E147-E150)/E147</f>
        <v>2.0206594561826795E-3</v>
      </c>
      <c r="V150" s="8">
        <f t="shared" ref="V150" si="860">ABS(H147-H150)/H147</f>
        <v>7.9251736541375139E-3</v>
      </c>
      <c r="W150" s="8">
        <f t="shared" ref="W150" si="861">ABS(K147-K150)/K147</f>
        <v>3.1021086637550796E-4</v>
      </c>
      <c r="X150" s="8">
        <f t="shared" ref="X150" si="862">ABS(N147-N150)/N147</f>
        <v>6.6153103887208759E-3</v>
      </c>
      <c r="Y150" s="8">
        <f t="shared" ref="Y150" si="863">ABS(Q147-Q150)/Q147</f>
        <v>6.7194995260567059E-4</v>
      </c>
    </row>
    <row r="151" spans="1:33" x14ac:dyDescent="0.2">
      <c r="A151" s="10" t="s">
        <v>0</v>
      </c>
      <c r="B151" s="11">
        <v>3.5492499999999998</v>
      </c>
      <c r="C151" s="11">
        <v>3.4754330000000002</v>
      </c>
      <c r="D151" s="11">
        <v>3.6230669999999998</v>
      </c>
      <c r="E151" s="11">
        <v>3.4066190000000001</v>
      </c>
      <c r="F151" s="11">
        <v>3.4001769999999998</v>
      </c>
      <c r="G151" s="11">
        <v>3.4130609999999999</v>
      </c>
      <c r="H151" s="11">
        <v>3.1400749999999999</v>
      </c>
      <c r="I151" s="11">
        <v>3.071269</v>
      </c>
      <c r="J151" s="11">
        <v>3.2088809999999999</v>
      </c>
      <c r="K151" s="11">
        <v>3.779528</v>
      </c>
      <c r="L151" s="11">
        <v>3.7347060000000001</v>
      </c>
      <c r="M151" s="11">
        <v>3.8243499999999999</v>
      </c>
      <c r="N151" s="11">
        <v>3.4844740000000001</v>
      </c>
      <c r="O151" s="11">
        <v>3.475454</v>
      </c>
      <c r="P151" s="11">
        <v>3.4934940000000001</v>
      </c>
      <c r="Q151" s="11">
        <v>3.451965</v>
      </c>
      <c r="R151" s="11">
        <v>3.4257900000000001</v>
      </c>
      <c r="S151" s="11">
        <v>3.4781399999999998</v>
      </c>
      <c r="T151" s="8">
        <f t="shared" ref="T151" si="864">ABS(B147-B151)/B147</f>
        <v>0.15482364394241838</v>
      </c>
      <c r="U151" s="8">
        <f t="shared" ref="U151" si="865">ABS(E147-E151)/E147</f>
        <v>0.10669081928644741</v>
      </c>
      <c r="V151" s="8">
        <f t="shared" ref="V151" si="866">ABS(H147-H151)/H147</f>
        <v>7.4880773238435769E-2</v>
      </c>
      <c r="W151" s="8">
        <f t="shared" ref="W151" si="867">ABS(K147-K151)/K147</f>
        <v>0.16430055150994441</v>
      </c>
      <c r="X151" s="8">
        <f t="shared" ref="X151" si="868">ABS(N147-N151)/N147</f>
        <v>0.27748154796210012</v>
      </c>
      <c r="Y151" s="8">
        <f t="shared" ref="Y151" si="869">ABS(Q147-Q151)/Q147</f>
        <v>0.15457825691700389</v>
      </c>
    </row>
    <row r="152" spans="1:33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2">
        <f>SUBTOTAL(1,T3:T148)</f>
        <v>9.5097352963131473E-2</v>
      </c>
      <c r="U152" s="12">
        <f t="shared" ref="U152:Y152" si="870">SUBTOTAL(1,U3:U148)</f>
        <v>8.7036190098436869E-2</v>
      </c>
      <c r="V152" s="12">
        <f t="shared" si="870"/>
        <v>8.9482396713408116E-2</v>
      </c>
      <c r="W152" s="12">
        <f t="shared" si="870"/>
        <v>0.11043555843506292</v>
      </c>
      <c r="X152" s="12">
        <f t="shared" si="870"/>
        <v>0.1339437677229865</v>
      </c>
      <c r="Y152" s="12">
        <f t="shared" si="870"/>
        <v>0.10047584461823389</v>
      </c>
    </row>
    <row r="154" spans="1:33" x14ac:dyDescent="0.2">
      <c r="AA154" s="8"/>
      <c r="AB154" s="13"/>
      <c r="AC154" s="13"/>
      <c r="AD154" s="13"/>
      <c r="AE154" s="13"/>
      <c r="AF154" s="13"/>
      <c r="AG154" s="13"/>
    </row>
    <row r="155" spans="1:33" x14ac:dyDescent="0.2">
      <c r="AA155" s="8"/>
      <c r="AB155" s="14"/>
      <c r="AC155" s="14"/>
      <c r="AD155" s="14"/>
      <c r="AE155" s="14"/>
      <c r="AF155" s="14"/>
      <c r="AG155" s="14"/>
    </row>
    <row r="156" spans="1:33" x14ac:dyDescent="0.2">
      <c r="AA156" s="8"/>
      <c r="AB156" s="14"/>
      <c r="AC156" s="14"/>
      <c r="AD156" s="14"/>
      <c r="AE156" s="14"/>
      <c r="AF156" s="14"/>
      <c r="AG156" s="14"/>
    </row>
    <row r="157" spans="1:33" x14ac:dyDescent="0.2">
      <c r="AA157" s="8"/>
      <c r="AB157" s="14"/>
      <c r="AC157" s="14"/>
      <c r="AD157" s="14"/>
      <c r="AE157" s="14"/>
      <c r="AF157" s="14"/>
      <c r="AG157" s="14"/>
    </row>
    <row r="158" spans="1:33" x14ac:dyDescent="0.2">
      <c r="AA158" s="8"/>
      <c r="AB158" s="14"/>
      <c r="AC158" s="14"/>
      <c r="AD158" s="14"/>
      <c r="AE158" s="14"/>
      <c r="AF158" s="14"/>
      <c r="AG158" s="14"/>
    </row>
  </sheetData>
  <phoneticPr fontId="1" type="noConversion"/>
  <conditionalFormatting sqref="A121">
    <cfRule type="duplicateValues" dxfId="80" priority="27"/>
  </conditionalFormatting>
  <conditionalFormatting sqref="A122">
    <cfRule type="duplicateValues" dxfId="79" priority="26"/>
  </conditionalFormatting>
  <conditionalFormatting sqref="A123">
    <cfRule type="duplicateValues" dxfId="78" priority="25"/>
  </conditionalFormatting>
  <conditionalFormatting sqref="A124">
    <cfRule type="duplicateValues" dxfId="77" priority="24"/>
  </conditionalFormatting>
  <conditionalFormatting sqref="A125">
    <cfRule type="duplicateValues" dxfId="76" priority="23"/>
  </conditionalFormatting>
  <conditionalFormatting sqref="A126">
    <cfRule type="duplicateValues" dxfId="75" priority="22"/>
  </conditionalFormatting>
  <conditionalFormatting sqref="A127">
    <cfRule type="duplicateValues" dxfId="74" priority="21"/>
  </conditionalFormatting>
  <conditionalFormatting sqref="A128:A129">
    <cfRule type="duplicateValues" dxfId="73" priority="20"/>
  </conditionalFormatting>
  <conditionalFormatting sqref="A130">
    <cfRule type="duplicateValues" dxfId="72" priority="19"/>
  </conditionalFormatting>
  <conditionalFormatting sqref="A131">
    <cfRule type="duplicateValues" dxfId="71" priority="18"/>
  </conditionalFormatting>
  <conditionalFormatting sqref="A132">
    <cfRule type="duplicateValues" dxfId="70" priority="17"/>
  </conditionalFormatting>
  <conditionalFormatting sqref="A133">
    <cfRule type="duplicateValues" dxfId="69" priority="16"/>
  </conditionalFormatting>
  <conditionalFormatting sqref="A134:A137">
    <cfRule type="duplicateValues" dxfId="68" priority="15"/>
  </conditionalFormatting>
  <conditionalFormatting sqref="A138">
    <cfRule type="duplicateValues" dxfId="67" priority="14"/>
  </conditionalFormatting>
  <conditionalFormatting sqref="A139">
    <cfRule type="duplicateValues" dxfId="66" priority="13"/>
  </conditionalFormatting>
  <conditionalFormatting sqref="A140">
    <cfRule type="duplicateValues" dxfId="65" priority="12"/>
  </conditionalFormatting>
  <conditionalFormatting sqref="A141">
    <cfRule type="duplicateValues" dxfId="64" priority="11"/>
  </conditionalFormatting>
  <conditionalFormatting sqref="A142">
    <cfRule type="duplicateValues" dxfId="63" priority="10"/>
  </conditionalFormatting>
  <conditionalFormatting sqref="A143">
    <cfRule type="duplicateValues" dxfId="62" priority="9"/>
  </conditionalFormatting>
  <conditionalFormatting sqref="A144">
    <cfRule type="duplicateValues" dxfId="61" priority="8"/>
  </conditionalFormatting>
  <conditionalFormatting sqref="A145">
    <cfRule type="duplicateValues" dxfId="60" priority="7"/>
  </conditionalFormatting>
  <conditionalFormatting sqref="A146">
    <cfRule type="duplicateValues" dxfId="59" priority="6"/>
  </conditionalFormatting>
  <conditionalFormatting sqref="A147">
    <cfRule type="duplicateValues" dxfId="58" priority="5"/>
  </conditionalFormatting>
  <conditionalFormatting sqref="A148">
    <cfRule type="duplicateValues" dxfId="57" priority="4"/>
  </conditionalFormatting>
  <conditionalFormatting sqref="A149">
    <cfRule type="duplicateValues" dxfId="56" priority="3"/>
  </conditionalFormatting>
  <conditionalFormatting sqref="A150">
    <cfRule type="duplicateValues" dxfId="55" priority="2"/>
  </conditionalFormatting>
  <conditionalFormatting sqref="A151">
    <cfRule type="duplicateValues" dxfId="54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조철호</cp:lastModifiedBy>
  <dcterms:created xsi:type="dcterms:W3CDTF">2022-03-14T02:33:03Z</dcterms:created>
  <dcterms:modified xsi:type="dcterms:W3CDTF">2022-04-10T11:50:49Z</dcterms:modified>
</cp:coreProperties>
</file>