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wnloads/"/>
    </mc:Choice>
  </mc:AlternateContent>
  <xr:revisionPtr revIDLastSave="0" documentId="13_ncr:1_{8CD43C1E-E91C-6845-BCBD-F8F74621A083}" xr6:coauthVersionLast="47" xr6:coauthVersionMax="47" xr10:uidLastSave="{00000000-0000-0000-0000-000000000000}"/>
  <bookViews>
    <workbookView xWindow="14680" yWindow="5680" windowWidth="23720" windowHeight="18320" activeTab="1" xr2:uid="{3370C28D-175E-4E3F-AC6E-27219BA461DA}"/>
  </bookViews>
  <sheets>
    <sheet name="SalesOrderDetail" sheetId="2" r:id="rId1"/>
    <sheet name="SalesOrderHeader" sheetId="1" r:id="rId2"/>
    <sheet name="Pivot Table By Product" sheetId="3" r:id="rId3"/>
    <sheet name="Pivot Table by Customer" sheetId="4" r:id="rId4"/>
    <sheet name="Sheet1" sheetId="5" state="hidden" r:id="rId5"/>
    <sheet name="Sheet2" sheetId="6" state="hidden" r:id="rId6"/>
    <sheet name="Sheet3" sheetId="7" state="hidden" r:id="rId7"/>
    <sheet name="Sheet4" sheetId="8" state="hidden" r:id="rId8"/>
    <sheet name="Sheet5" sheetId="9" state="hidden" r:id="rId9"/>
    <sheet name="Sheet6" sheetId="10" state="hidden" r:id="rId10"/>
  </sheets>
  <definedNames>
    <definedName name="_xlnm._FilterDatabase" localSheetId="0" hidden="1">SalesOrderDetail!$A$1:$I$543</definedName>
    <definedName name="_xlnm._FilterDatabase" localSheetId="1" hidden="1">SalesOrderHeader!$A$1:$I$33</definedName>
  </definedNames>
  <calcPr calcId="191028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43" i="2"/>
  <c r="H439" i="2"/>
  <c r="H333" i="2"/>
  <c r="H3" i="2" l="1"/>
  <c r="H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</calcChain>
</file>

<file path=xl/sharedStrings.xml><?xml version="1.0" encoding="utf-8"?>
<sst xmlns="http://schemas.openxmlformats.org/spreadsheetml/2006/main" count="3352" uniqueCount="464">
  <si>
    <t>SalesOrderID</t>
  </si>
  <si>
    <t>SalesOrderDetailID</t>
  </si>
  <si>
    <t>OrderQty</t>
  </si>
  <si>
    <t>ProductID</t>
  </si>
  <si>
    <t>UnitPrice</t>
  </si>
  <si>
    <t>UnitPriceDiscount</t>
  </si>
  <si>
    <t>LineTotal</t>
  </si>
  <si>
    <t>Customer</t>
  </si>
  <si>
    <t>Product</t>
  </si>
  <si>
    <t>ML Road Frame-W - Yellow, 48</t>
  </si>
  <si>
    <t>ML Road Frame-W - Yellow, 38</t>
  </si>
  <si>
    <t>Rear Brakes</t>
  </si>
  <si>
    <t>ML Mountain Frame-W - Silver, 42</t>
  </si>
  <si>
    <t>Mountain-400-W Silver, 46</t>
  </si>
  <si>
    <t>Mountain-500 Silver, 52</t>
  </si>
  <si>
    <t>HL Mountain Frame - Silver, 38</t>
  </si>
  <si>
    <t>Mountain-500 Black, 42</t>
  </si>
  <si>
    <t>LL Mountain Frame - Black, 48</t>
  </si>
  <si>
    <t>HL Mountain Frame - Black, 42</t>
  </si>
  <si>
    <t>Mountain-200 Black, 38</t>
  </si>
  <si>
    <t>LL Mountain Frame - Silver, 44</t>
  </si>
  <si>
    <t>Mountain-200 Silver, 42</t>
  </si>
  <si>
    <t>HL Mountain Pedal</t>
  </si>
  <si>
    <t>Women's Mountain Shorts, S</t>
  </si>
  <si>
    <t>Mountain-500 Silver, 42</t>
  </si>
  <si>
    <t>Mountain-500 Black, 40</t>
  </si>
  <si>
    <t>Mountain-500 Black, 44</t>
  </si>
  <si>
    <t>Mountain-500 Black, 48</t>
  </si>
  <si>
    <t>Mountain-500 Black, 52</t>
  </si>
  <si>
    <t>Mountain-500 Silver, 40</t>
  </si>
  <si>
    <t>Mountain-500 Silver, 44</t>
  </si>
  <si>
    <t>Mountain-500 Silver, 48</t>
  </si>
  <si>
    <t>Mountain-400-W Silver, 40</t>
  </si>
  <si>
    <t>Mountain-400-W Silver, 42</t>
  </si>
  <si>
    <t>Mountain-200 Black, 42</t>
  </si>
  <si>
    <t>ML Mountain Handlebars</t>
  </si>
  <si>
    <t>HL Mountain Handlebars</t>
  </si>
  <si>
    <t>LL Mountain Pedal</t>
  </si>
  <si>
    <t>LL Mountain Frame - Black, 44</t>
  </si>
  <si>
    <t>Women's Mountain Shorts, L</t>
  </si>
  <si>
    <t>Hydration Pack - 70 oz.</t>
  </si>
  <si>
    <t>Long-Sleeve Logo Jersey, M</t>
  </si>
  <si>
    <t>Touring-1000 Yellow, 54</t>
  </si>
  <si>
    <t>Touring-1000 Yellow, 46</t>
  </si>
  <si>
    <t>AWC Logo Cap</t>
  </si>
  <si>
    <t>Bike Wash - Dissolver</t>
  </si>
  <si>
    <t>HL Bottom Bracket</t>
  </si>
  <si>
    <t>Classic Vest, S</t>
  </si>
  <si>
    <t>Hitch Rack - 4-Bike</t>
  </si>
  <si>
    <t>Touring-3000 Blue, 58</t>
  </si>
  <si>
    <t>Touring-2000 Blue, 50</t>
  </si>
  <si>
    <t>Water Bottle - 30 oz.</t>
  </si>
  <si>
    <t>Touring-3000 Blue, 44</t>
  </si>
  <si>
    <t>Touring-1000 Yellow, 50</t>
  </si>
  <si>
    <t>Front Brakes</t>
  </si>
  <si>
    <t>LL Bottom Bracket</t>
  </si>
  <si>
    <t>Touring-2000 Blue, 46</t>
  </si>
  <si>
    <t>Touring-1000 Blue, 46</t>
  </si>
  <si>
    <t>Short-Sleeve Classic Jersey, XL</t>
  </si>
  <si>
    <t>HL Touring Frame - Yellow, 60</t>
  </si>
  <si>
    <t>Long-Sleeve Logo Jersey, L</t>
  </si>
  <si>
    <t>Rear Derailleur</t>
  </si>
  <si>
    <t>Touring-1000 Yellow, 60</t>
  </si>
  <si>
    <t>Touring-1000 Blue, 50</t>
  </si>
  <si>
    <t>Sport-100 Helmet, Black</t>
  </si>
  <si>
    <t>Touring-3000 Yellow, 44</t>
  </si>
  <si>
    <t>Touring-3000 Blue, 50</t>
  </si>
  <si>
    <t>Touring-3000 Blue, 54</t>
  </si>
  <si>
    <t>Touring-3000 Yellow, 54</t>
  </si>
  <si>
    <t>Touring-2000 Blue, 60</t>
  </si>
  <si>
    <t>Touring-1000 Blue, 54</t>
  </si>
  <si>
    <t>HL Crankset</t>
  </si>
  <si>
    <t>Front Derailleur</t>
  </si>
  <si>
    <t>HL Touring Seat/Saddle</t>
  </si>
  <si>
    <t>LL Touring Frame - Yellow, 62</t>
  </si>
  <si>
    <t>HL Touring Frame - Blue, 54</t>
  </si>
  <si>
    <t>HL Touring Frame - Blue, 60</t>
  </si>
  <si>
    <t>Short-Sleeve Classic Jersey, S</t>
  </si>
  <si>
    <t>Short-Sleeve Classic Jersey, L</t>
  </si>
  <si>
    <t>Half-Finger Gloves, M</t>
  </si>
  <si>
    <t>Classic Vest, M</t>
  </si>
  <si>
    <t>Sport-100 Helmet, Blue</t>
  </si>
  <si>
    <t>Sport-100 Helmet, Red</t>
  </si>
  <si>
    <t>LL Road Frame - Black, 52</t>
  </si>
  <si>
    <t>ML Road Pedal</t>
  </si>
  <si>
    <t>Road-250 Black, 44</t>
  </si>
  <si>
    <t>Road-750 Black, 58</t>
  </si>
  <si>
    <t>Road-350-W Yellow, 48</t>
  </si>
  <si>
    <t>HL Road Handlebars</t>
  </si>
  <si>
    <t>Patch Kit/8 Patches</t>
  </si>
  <si>
    <t>Road-550-W Yellow, 42</t>
  </si>
  <si>
    <t>Half-Finger Gloves, S</t>
  </si>
  <si>
    <t>Half-Finger Gloves, L</t>
  </si>
  <si>
    <t>LL Road Pedal</t>
  </si>
  <si>
    <t>LL Road Frame - Black, 58</t>
  </si>
  <si>
    <t>Road-750 Black, 48</t>
  </si>
  <si>
    <t>Road-750 Black, 52</t>
  </si>
  <si>
    <t>Road-550-W Yellow, 38</t>
  </si>
  <si>
    <t>Road-550-W Yellow, 40</t>
  </si>
  <si>
    <t>Road-550-W Yellow, 48</t>
  </si>
  <si>
    <t>Road-350-W Yellow, 40</t>
  </si>
  <si>
    <t>Road-350-W Yellow, 42</t>
  </si>
  <si>
    <t>HL Road Pedal</t>
  </si>
  <si>
    <t>ML Road Frame-W - Yellow, 44</t>
  </si>
  <si>
    <t>HL Road Frame - Black, 44</t>
  </si>
  <si>
    <t>HL Road Frame - Red, 44</t>
  </si>
  <si>
    <t>Long-Sleeve Logo Jersey, XL</t>
  </si>
  <si>
    <t>Racing Socks, L</t>
  </si>
  <si>
    <t>Touring-2000 Blue, 54</t>
  </si>
  <si>
    <t>Touring-3000 Yellow, 62</t>
  </si>
  <si>
    <t>LL Touring Frame - Yellow, 44</t>
  </si>
  <si>
    <t>HL Touring Frame - Yellow, 54</t>
  </si>
  <si>
    <t>Touring-3000 Yellow, 50</t>
  </si>
  <si>
    <t>LL Touring Frame - Blue, 50</t>
  </si>
  <si>
    <t>Touring-1000 Blue, 60</t>
  </si>
  <si>
    <t>LL Touring Frame - Blue, 54</t>
  </si>
  <si>
    <t>LL Touring Frame - Yellow, 50</t>
  </si>
  <si>
    <t>HL Touring Frame - Blue, 50</t>
  </si>
  <si>
    <t>HL Touring Handlebars</t>
  </si>
  <si>
    <t>HL Road Seat/Saddle</t>
  </si>
  <si>
    <t>Road-250 Black, 48</t>
  </si>
  <si>
    <t>Road-250 Black, 52</t>
  </si>
  <si>
    <t>HL Road Frame - Red, 62</t>
  </si>
  <si>
    <t>Racing Socks, M</t>
  </si>
  <si>
    <t>Mountain-200 Silver, 46</t>
  </si>
  <si>
    <t>Women's Mountain Shorts, M</t>
  </si>
  <si>
    <t>Mountain-400-W Silver, 38</t>
  </si>
  <si>
    <t>LL Mountain Seat/Saddle</t>
  </si>
  <si>
    <t>ML Mountain Pedal</t>
  </si>
  <si>
    <t>ML Mountain Frame-W - Silver, 40</t>
  </si>
  <si>
    <t>HL Mountain Seat/Saddle</t>
  </si>
  <si>
    <t>Mountain-200 Black, 46</t>
  </si>
  <si>
    <t>Mountain-200 Silver, 38</t>
  </si>
  <si>
    <t>LL Mountain Frame - Silver, 40</t>
  </si>
  <si>
    <t>LL Mountain Handlebars</t>
  </si>
  <si>
    <t>LL Mountain Frame - Silver, 42</t>
  </si>
  <si>
    <t>LL Mountain Frame - Silver, 52</t>
  </si>
  <si>
    <t>HL Mountain Frame - Silver, 46</t>
  </si>
  <si>
    <t>LL Crankset</t>
  </si>
  <si>
    <t>HL Mountain Frame - Black, 38</t>
  </si>
  <si>
    <t>ML Mountain Seat/Saddle</t>
  </si>
  <si>
    <t>LL Mountain Frame - Black, 42</t>
  </si>
  <si>
    <t>Chain</t>
  </si>
  <si>
    <t>HL Mountain Frame - Silver, 42</t>
  </si>
  <si>
    <t>Touring-3000 Blue, 62</t>
  </si>
  <si>
    <t>Touring-3000 Yellow, 58</t>
  </si>
  <si>
    <t>Road-250 Red, 58</t>
  </si>
  <si>
    <t>Road-250 Black, 58</t>
  </si>
  <si>
    <t>Road-750 Black, 44</t>
  </si>
  <si>
    <t>Road-350-W Yellow, 44</t>
  </si>
  <si>
    <t>Road-550-W Yellow, 44</t>
  </si>
  <si>
    <t>OrderDate</t>
  </si>
  <si>
    <t>SalesOrderNumber</t>
  </si>
  <si>
    <t>CustomerID</t>
  </si>
  <si>
    <t>SubTotal</t>
  </si>
  <si>
    <t>Freight</t>
  </si>
  <si>
    <t>TotalDue</t>
  </si>
  <si>
    <t>Comment</t>
  </si>
  <si>
    <t xml:space="preserve">Customer </t>
  </si>
  <si>
    <t>2021-01-01T00:00:00.0000000</t>
  </si>
  <si>
    <t>SO71774</t>
  </si>
  <si>
    <t>Good Toys</t>
  </si>
  <si>
    <t>2021-01-02T00:00:00.0000000</t>
  </si>
  <si>
    <t>SO71776</t>
  </si>
  <si>
    <t>West Side Mart</t>
  </si>
  <si>
    <t>2021-01-03T00:00:00.0000000</t>
  </si>
  <si>
    <t>SO71780</t>
  </si>
  <si>
    <t>Nearby Cycle Shop</t>
  </si>
  <si>
    <t>2021-02-01T00:00:00.0000000</t>
  </si>
  <si>
    <t>SO71782</t>
  </si>
  <si>
    <t>Professional Sales and Service</t>
  </si>
  <si>
    <t>2021-02-03T00:00:00.0000000</t>
  </si>
  <si>
    <t>SO71783</t>
  </si>
  <si>
    <t>Eastside Department Store</t>
  </si>
  <si>
    <t>2021-02-02T00:00:00.0000000</t>
  </si>
  <si>
    <t>SO71784</t>
  </si>
  <si>
    <t>Action Bicycle Specialists</t>
  </si>
  <si>
    <t>2021-03-03T00:00:00.0000000</t>
  </si>
  <si>
    <t>SO71796</t>
  </si>
  <si>
    <t>Extreme Riding Supplies</t>
  </si>
  <si>
    <t>2021-03-01T00:00:00.0000000</t>
  </si>
  <si>
    <t>SO71797</t>
  </si>
  <si>
    <t>Riding Cycles</t>
  </si>
  <si>
    <t>2021-03-02T00:00:00.0000000</t>
  </si>
  <si>
    <t>SO71815</t>
  </si>
  <si>
    <t>Thrifty Parts and Sales</t>
  </si>
  <si>
    <t>2021-04-01T00:00:00.0000000</t>
  </si>
  <si>
    <t>SO71816</t>
  </si>
  <si>
    <t>Engineered Bike Systems</t>
  </si>
  <si>
    <t>2021-04-02T00:00:00.0000000</t>
  </si>
  <si>
    <t>SO71831</t>
  </si>
  <si>
    <t>Tachometers and Accessories</t>
  </si>
  <si>
    <t>2021-04-03T00:00:00.0000000</t>
  </si>
  <si>
    <t>SO71832</t>
  </si>
  <si>
    <t>Closest Bicycle Store</t>
  </si>
  <si>
    <t>2021-05-01T00:00:00.0000000</t>
  </si>
  <si>
    <t>SO71845</t>
  </si>
  <si>
    <t>Trailblazing Sports</t>
  </si>
  <si>
    <t>2021-05-02T00:00:00.0000000</t>
  </si>
  <si>
    <t>SO71846</t>
  </si>
  <si>
    <t>Sports Store</t>
  </si>
  <si>
    <t>2021-05-03T00:00:00.0000000</t>
  </si>
  <si>
    <t>SO71856</t>
  </si>
  <si>
    <t>Transport Bikes</t>
  </si>
  <si>
    <t>2021-06-01T00:00:00.0000000</t>
  </si>
  <si>
    <t>SO71858</t>
  </si>
  <si>
    <t>Thrilling Bike Tours</t>
  </si>
  <si>
    <t>2021-06-02T00:00:00.0000000</t>
  </si>
  <si>
    <t>SO71863</t>
  </si>
  <si>
    <t>Sports Products Store</t>
  </si>
  <si>
    <t>2021-06-03T00:00:00.0000000</t>
  </si>
  <si>
    <t>SO71867</t>
  </si>
  <si>
    <t>Vigorous Sports Store</t>
  </si>
  <si>
    <t>2021-07-01T00:00:00.0000000</t>
  </si>
  <si>
    <t>SO71885</t>
  </si>
  <si>
    <t>Channel Outlet</t>
  </si>
  <si>
    <t>2021-07-02T00:00:00.0000000</t>
  </si>
  <si>
    <t>SO71895</t>
  </si>
  <si>
    <t>Futuristic Bikes</t>
  </si>
  <si>
    <t>2021-07-03T00:00:00.0000000</t>
  </si>
  <si>
    <t>SO71897</t>
  </si>
  <si>
    <t>Paints and Solvents Company</t>
  </si>
  <si>
    <t>2021-08-01T00:00:00.0000000</t>
  </si>
  <si>
    <t>SO71898</t>
  </si>
  <si>
    <t>Instruments and Parts Company</t>
  </si>
  <si>
    <t>2021-08-02T00:00:00.0000000</t>
  </si>
  <si>
    <t>SO71899</t>
  </si>
  <si>
    <t>Coalition Bike Company</t>
  </si>
  <si>
    <t>2021-08-03T00:00:00.0000000</t>
  </si>
  <si>
    <t>SO71902</t>
  </si>
  <si>
    <t>Many Bikes Store</t>
  </si>
  <si>
    <t>2021-09-01T00:00:00.0000000</t>
  </si>
  <si>
    <t>SO71915</t>
  </si>
  <si>
    <t>Aerobic Exercise Company</t>
  </si>
  <si>
    <t>2021-09-02T00:00:00.0000000</t>
  </si>
  <si>
    <t>SO71917</t>
  </si>
  <si>
    <t>Essential Bike Works</t>
  </si>
  <si>
    <t>2021-10-01T00:00:00.0000000</t>
  </si>
  <si>
    <t>SO71920</t>
  </si>
  <si>
    <t>Discount Tours</t>
  </si>
  <si>
    <t>2021-10-02T00:00:00.0000000</t>
  </si>
  <si>
    <t>SO71923</t>
  </si>
  <si>
    <t>The Bicycle Accessories Company</t>
  </si>
  <si>
    <t>2021-11-01T00:00:00.0000000</t>
  </si>
  <si>
    <t>SO71935</t>
  </si>
  <si>
    <t>Remarkable Bike Store</t>
  </si>
  <si>
    <t>2021-11-02T00:00:00.0000000</t>
  </si>
  <si>
    <t>SO71936</t>
  </si>
  <si>
    <t>Metropolitan Bicycle Supply</t>
  </si>
  <si>
    <t>2021-12-01T00:00:00.0000000</t>
  </si>
  <si>
    <t>SO71938</t>
  </si>
  <si>
    <t>Bulk Discount Store</t>
  </si>
  <si>
    <t>2021-12-02T00:00:00.0000000</t>
  </si>
  <si>
    <t>SO71946</t>
  </si>
  <si>
    <t>Sum of LineTotal</t>
  </si>
  <si>
    <t>AWC Logo Cap Total</t>
  </si>
  <si>
    <t>Bike Wash - Dissolver Total</t>
  </si>
  <si>
    <t>Chain Total</t>
  </si>
  <si>
    <t>Classic Vest, M Total</t>
  </si>
  <si>
    <t>Classic Vest, S Total</t>
  </si>
  <si>
    <t>Front Brakes Total</t>
  </si>
  <si>
    <t>Front Derailleur Total</t>
  </si>
  <si>
    <t>Half-Finger Gloves, L Total</t>
  </si>
  <si>
    <t>Half-Finger Gloves, M Total</t>
  </si>
  <si>
    <t>Half-Finger Gloves, S Total</t>
  </si>
  <si>
    <t>Hitch Rack - 4-Bike Total</t>
  </si>
  <si>
    <t>HL Bottom Bracket Total</t>
  </si>
  <si>
    <t>HL Crankset Total</t>
  </si>
  <si>
    <t>HL Mountain Frame - Black, 38 Total</t>
  </si>
  <si>
    <t>HL Mountain Frame - Black, 42 Total</t>
  </si>
  <si>
    <t>HL Mountain Frame - Silver, 38 Total</t>
  </si>
  <si>
    <t>HL Mountain Frame - Silver, 42 Total</t>
  </si>
  <si>
    <t>HL Mountain Frame - Silver, 46 Total</t>
  </si>
  <si>
    <t>HL Mountain Handlebars Total</t>
  </si>
  <si>
    <t>HL Mountain Pedal Total</t>
  </si>
  <si>
    <t>HL Mountain Seat/Saddle Total</t>
  </si>
  <si>
    <t>HL Road Frame - Black, 44 Total</t>
  </si>
  <si>
    <t>HL Road Frame - Red, 44 Total</t>
  </si>
  <si>
    <t>HL Road Frame - Red, 62 Total</t>
  </si>
  <si>
    <t>HL Road Handlebars Total</t>
  </si>
  <si>
    <t>HL Road Pedal Total</t>
  </si>
  <si>
    <t>HL Road Seat/Saddle Total</t>
  </si>
  <si>
    <t>HL Touring Frame - Blue, 50 Total</t>
  </si>
  <si>
    <t>HL Touring Frame - Blue, 54 Total</t>
  </si>
  <si>
    <t>HL Touring Frame - Blue, 60 Total</t>
  </si>
  <si>
    <t>HL Touring Frame - Yellow, 54 Total</t>
  </si>
  <si>
    <t>HL Touring Frame - Yellow, 60 Total</t>
  </si>
  <si>
    <t>HL Touring Handlebars Total</t>
  </si>
  <si>
    <t>HL Touring Seat/Saddle Total</t>
  </si>
  <si>
    <t>Hydration Pack - 70 oz. Total</t>
  </si>
  <si>
    <t>LL Bottom Bracket Total</t>
  </si>
  <si>
    <t>LL Crankset Total</t>
  </si>
  <si>
    <t>LL Mountain Frame - Black, 42 Total</t>
  </si>
  <si>
    <t>LL Mountain Frame - Black, 44 Total</t>
  </si>
  <si>
    <t>LL Mountain Frame - Black, 48 Total</t>
  </si>
  <si>
    <t>LL Mountain Frame - Silver, 40 Total</t>
  </si>
  <si>
    <t>LL Mountain Frame - Silver, 42 Total</t>
  </si>
  <si>
    <t>LL Mountain Frame - Silver, 44 Total</t>
  </si>
  <si>
    <t>LL Mountain Frame - Silver, 52 Total</t>
  </si>
  <si>
    <t>LL Mountain Handlebars Total</t>
  </si>
  <si>
    <t>LL Mountain Pedal Total</t>
  </si>
  <si>
    <t>LL Mountain Seat/Saddle Total</t>
  </si>
  <si>
    <t>LL Road Frame - Black, 52 Total</t>
  </si>
  <si>
    <t>LL Road Frame - Black, 58 Total</t>
  </si>
  <si>
    <t>LL Road Pedal Total</t>
  </si>
  <si>
    <t>LL Touring Frame - Blue, 50 Total</t>
  </si>
  <si>
    <t>LL Touring Frame - Blue, 54 Total</t>
  </si>
  <si>
    <t>LL Touring Frame - Yellow, 44 Total</t>
  </si>
  <si>
    <t>LL Touring Frame - Yellow, 50 Total</t>
  </si>
  <si>
    <t>LL Touring Frame - Yellow, 62 Total</t>
  </si>
  <si>
    <t>Long-Sleeve Logo Jersey, L Total</t>
  </si>
  <si>
    <t>Long-Sleeve Logo Jersey, M Total</t>
  </si>
  <si>
    <t>Long-Sleeve Logo Jersey, XL Total</t>
  </si>
  <si>
    <t>ML Mountain Frame-W - Silver, 40 Total</t>
  </si>
  <si>
    <t>ML Mountain Frame-W - Silver, 42 Total</t>
  </si>
  <si>
    <t>ML Mountain Handlebars Total</t>
  </si>
  <si>
    <t>ML Mountain Pedal Total</t>
  </si>
  <si>
    <t>ML Mountain Seat/Saddle Total</t>
  </si>
  <si>
    <t>ML Road Frame-W - Yellow, 38 Total</t>
  </si>
  <si>
    <t>ML Road Frame-W - Yellow, 44 Total</t>
  </si>
  <si>
    <t>ML Road Frame-W - Yellow, 48 Total</t>
  </si>
  <si>
    <t>ML Road Pedal Total</t>
  </si>
  <si>
    <t>Mountain-200 Black, 38 Total</t>
  </si>
  <si>
    <t>Mountain-200 Black, 42 Total</t>
  </si>
  <si>
    <t>Mountain-200 Black, 46 Total</t>
  </si>
  <si>
    <t>Mountain-200 Silver, 38 Total</t>
  </si>
  <si>
    <t>Mountain-200 Silver, 42 Total</t>
  </si>
  <si>
    <t>Mountain-200 Silver, 46 Total</t>
  </si>
  <si>
    <t>Mountain-400-W Silver, 38 Total</t>
  </si>
  <si>
    <t>Mountain-400-W Silver, 40 Total</t>
  </si>
  <si>
    <t>Mountain-400-W Silver, 42 Total</t>
  </si>
  <si>
    <t>Mountain-400-W Silver, 46 Total</t>
  </si>
  <si>
    <t>Mountain-500 Black, 40 Total</t>
  </si>
  <si>
    <t>Mountain-500 Black, 42 Total</t>
  </si>
  <si>
    <t>Mountain-500 Black, 44 Total</t>
  </si>
  <si>
    <t>Mountain-500 Black, 48 Total</t>
  </si>
  <si>
    <t>Mountain-500 Black, 52 Total</t>
  </si>
  <si>
    <t>Mountain-500 Silver, 40 Total</t>
  </si>
  <si>
    <t>Mountain-500 Silver, 42 Total</t>
  </si>
  <si>
    <t>Mountain-500 Silver, 44 Total</t>
  </si>
  <si>
    <t>Mountain-500 Silver, 48 Total</t>
  </si>
  <si>
    <t>Mountain-500 Silver, 52 Total</t>
  </si>
  <si>
    <t>Patch Kit/8 Patches Total</t>
  </si>
  <si>
    <t>Racing Socks, L Total</t>
  </si>
  <si>
    <t>Racing Socks, M Total</t>
  </si>
  <si>
    <t>Rear Brakes Total</t>
  </si>
  <si>
    <t>Rear Derailleur Total</t>
  </si>
  <si>
    <t>Road-250 Black, 44 Total</t>
  </si>
  <si>
    <t>Road-250 Black, 48 Total</t>
  </si>
  <si>
    <t>Road-250 Black, 52 Total</t>
  </si>
  <si>
    <t>Road-250 Black, 58 Total</t>
  </si>
  <si>
    <t>Road-250 Red, 58 Total</t>
  </si>
  <si>
    <t>Road-350-W Yellow, 40 Total</t>
  </si>
  <si>
    <t>Road-350-W Yellow, 42 Total</t>
  </si>
  <si>
    <t>Road-350-W Yellow, 44 Total</t>
  </si>
  <si>
    <t>Road-350-W Yellow, 48 Total</t>
  </si>
  <si>
    <t>Road-550-W Yellow, 38 Total</t>
  </si>
  <si>
    <t>Road-550-W Yellow, 40 Total</t>
  </si>
  <si>
    <t>Road-550-W Yellow, 42 Total</t>
  </si>
  <si>
    <t>Road-550-W Yellow, 44 Total</t>
  </si>
  <si>
    <t>Road-550-W Yellow, 48 Total</t>
  </si>
  <si>
    <t>Road-750 Black, 44 Total</t>
  </si>
  <si>
    <t>Road-750 Black, 48 Total</t>
  </si>
  <si>
    <t>Road-750 Black, 52 Total</t>
  </si>
  <si>
    <t>Road-750 Black, 58 Total</t>
  </si>
  <si>
    <t>Short-Sleeve Classic Jersey, L Total</t>
  </si>
  <si>
    <t>Short-Sleeve Classic Jersey, S Total</t>
  </si>
  <si>
    <t>Short-Sleeve Classic Jersey, XL Total</t>
  </si>
  <si>
    <t>Sport-100 Helmet, Black Total</t>
  </si>
  <si>
    <t>Sport-100 Helmet, Blue Total</t>
  </si>
  <si>
    <t>Sport-100 Helmet, Red Total</t>
  </si>
  <si>
    <t>Touring-1000 Blue, 46 Total</t>
  </si>
  <si>
    <t>Touring-1000 Blue, 50 Total</t>
  </si>
  <si>
    <t>Touring-1000 Blue, 54 Total</t>
  </si>
  <si>
    <t>Touring-1000 Blue, 60 Total</t>
  </si>
  <si>
    <t>Touring-1000 Yellow, 46 Total</t>
  </si>
  <si>
    <t>Touring-1000 Yellow, 50 Total</t>
  </si>
  <si>
    <t>Touring-1000 Yellow, 54 Total</t>
  </si>
  <si>
    <t>Touring-1000 Yellow, 60 Total</t>
  </si>
  <si>
    <t>Touring-2000 Blue, 46 Total</t>
  </si>
  <si>
    <t>Touring-2000 Blue, 50 Total</t>
  </si>
  <si>
    <t>Touring-2000 Blue, 54 Total</t>
  </si>
  <si>
    <t>Touring-2000 Blue, 60 Total</t>
  </si>
  <si>
    <t>Touring-3000 Blue, 44 Total</t>
  </si>
  <si>
    <t>Touring-3000 Blue, 50 Total</t>
  </si>
  <si>
    <t>Touring-3000 Blue, 54 Total</t>
  </si>
  <si>
    <t>Touring-3000 Blue, 58 Total</t>
  </si>
  <si>
    <t>Touring-3000 Blue, 62 Total</t>
  </si>
  <si>
    <t>Touring-3000 Yellow, 44 Total</t>
  </si>
  <si>
    <t>Touring-3000 Yellow, 50 Total</t>
  </si>
  <si>
    <t>Touring-3000 Yellow, 54 Total</t>
  </si>
  <si>
    <t>Touring-3000 Yellow, 58 Total</t>
  </si>
  <si>
    <t>Touring-3000 Yellow, 62 Total</t>
  </si>
  <si>
    <t>Water Bottle - 30 oz. Total</t>
  </si>
  <si>
    <t>Women's Mountain Shorts, L Total</t>
  </si>
  <si>
    <t>Women's Mountain Shorts, M Total</t>
  </si>
  <si>
    <t>Women's Mountain Shorts, S Total</t>
  </si>
  <si>
    <t>Grand Total</t>
  </si>
  <si>
    <t>Sum of OrderQty</t>
  </si>
  <si>
    <t>Sum of UnitPrice</t>
  </si>
  <si>
    <t>Action Bicycle Specialists Total</t>
  </si>
  <si>
    <t>Aerobic Exercise Company Total</t>
  </si>
  <si>
    <t>Bulk Discount Store Total</t>
  </si>
  <si>
    <t>Channel Outlet Total</t>
  </si>
  <si>
    <t>Closest Bicycle Store Total</t>
  </si>
  <si>
    <t>Coalition Bike Company Total</t>
  </si>
  <si>
    <t>Discount Tours Total</t>
  </si>
  <si>
    <t>Eastside Department Store Total</t>
  </si>
  <si>
    <t>Engineered Bike Systems Total</t>
  </si>
  <si>
    <t>Essential Bike Works Total</t>
  </si>
  <si>
    <t>Extreme Riding Supplies Total</t>
  </si>
  <si>
    <t>Futuristic Bikes Total</t>
  </si>
  <si>
    <t>Good Toys Total</t>
  </si>
  <si>
    <t>Instruments and Parts Company Total</t>
  </si>
  <si>
    <t>Many Bikes Store Total</t>
  </si>
  <si>
    <t>Metropolitan Bicycle Supply Total</t>
  </si>
  <si>
    <t>Nearby Cycle Shop Total</t>
  </si>
  <si>
    <t>Paints and Solvents Company Total</t>
  </si>
  <si>
    <t>Professional Sales and Service Total</t>
  </si>
  <si>
    <t>Remarkable Bike Store Total</t>
  </si>
  <si>
    <t>Riding Cycles Total</t>
  </si>
  <si>
    <t>Sports Products Store Total</t>
  </si>
  <si>
    <t>Sports Store Total</t>
  </si>
  <si>
    <t>Tachometers and Accessories Total</t>
  </si>
  <si>
    <t>The Bicycle Accessories Company Total</t>
  </si>
  <si>
    <t>Thrifty Parts and Sales Total</t>
  </si>
  <si>
    <t>Thrilling Bike Tours Total</t>
  </si>
  <si>
    <t>Trailblazing Sports Total</t>
  </si>
  <si>
    <t>Transport Bikes Total</t>
  </si>
  <si>
    <t>Vigorous Sports Store Total</t>
  </si>
  <si>
    <t>West Side Mart Total</t>
  </si>
  <si>
    <t>Sum of TotalDue</t>
  </si>
  <si>
    <t>2008-01-01T00:00:00.0000000</t>
  </si>
  <si>
    <t>2008-01-02T00:00:00.0000000</t>
  </si>
  <si>
    <t>2008-01-03T00:00:00.0000000</t>
  </si>
  <si>
    <t>2008-02-01T00:00:00.0000000</t>
  </si>
  <si>
    <t>2008-02-02T00:00:00.0000000</t>
  </si>
  <si>
    <t>2008-02-03T00:00:00.0000000</t>
  </si>
  <si>
    <t>2008-03-01T00:00:00.0000000</t>
  </si>
  <si>
    <t>2008-03-02T00:00:00.0000000</t>
  </si>
  <si>
    <t>2008-03-03T00:00:00.0000000</t>
  </si>
  <si>
    <t>2008-04-01T00:00:00.0000000</t>
  </si>
  <si>
    <t>2008-04-02T00:00:00.0000000</t>
  </si>
  <si>
    <t>2008-04-03T00:00:00.0000000</t>
  </si>
  <si>
    <t>2008-05-01T00:00:00.0000000</t>
  </si>
  <si>
    <t>2008-05-02T00:00:00.0000000</t>
  </si>
  <si>
    <t>2008-05-03T00:00:00.0000000</t>
  </si>
  <si>
    <t>2008-06-01T00:00:00.0000000</t>
  </si>
  <si>
    <t>2008-06-02T00:00:00.0000000</t>
  </si>
  <si>
    <t>2008-06-03T00:00:00.0000000</t>
  </si>
  <si>
    <t>2008-07-01T00:00:00.0000000</t>
  </si>
  <si>
    <t>2008-07-02T00:00:00.0000000</t>
  </si>
  <si>
    <t>2008-07-03T00:00:00.0000000</t>
  </si>
  <si>
    <t>2008-08-01T00:00:00.0000000</t>
  </si>
  <si>
    <t>2008-08-02T00:00:00.0000000</t>
  </si>
  <si>
    <t>2008-08-03T00:00:00.0000000</t>
  </si>
  <si>
    <t>2008-09-01T00:00:00.0000000</t>
  </si>
  <si>
    <t>2008-09-02T00:00:00.0000000</t>
  </si>
  <si>
    <t>2008-10-01T00:00:00.0000000</t>
  </si>
  <si>
    <t>2008-10-02T00:00:00.0000000</t>
  </si>
  <si>
    <t>2008-11-01T00:00:00.0000000</t>
  </si>
  <si>
    <t>2008-11-02T00:00:00.0000000</t>
  </si>
  <si>
    <t>2008-12-01T00:00:00.0000000</t>
  </si>
  <si>
    <t>2008-12-02T00:00:00.0000000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</si>
</sst>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1.561355324076" createdVersion="7" refreshedVersion="7" minRefreshableVersion="3" recordCount="32" xr:uid="{0DF73D8E-9F06-48E5-8E9B-FCD74461C3D2}">
  <cacheSource type="worksheet">
    <worksheetSource ref="A1:I33" sheet="SalesOrderHeader"/>
  </cacheSource>
  <cacheFields count="9">
    <cacheField name="SalesOrderID" numFmtId="0">
      <sharedItems containsSemiMixedTypes="0" containsString="0" containsNumber="1" containsInteger="1" minValue="71774" maxValue="71946"/>
    </cacheField>
    <cacheField name="OrderDate" numFmtId="0">
      <sharedItems count="32">
        <s v="2008-01-01T00:00:00.0000000"/>
        <s v="2008-01-02T00:00:00.0000000"/>
        <s v="2008-01-03T00:00:00.0000000"/>
        <s v="2008-02-01T00:00:00.0000000"/>
        <s v="2008-02-03T00:00:00.0000000"/>
        <s v="2008-02-02T00:00:00.0000000"/>
        <s v="2008-03-03T00:00:00.0000000"/>
        <s v="2008-03-01T00:00:00.0000000"/>
        <s v="2008-03-02T00:00:00.0000000"/>
        <s v="2008-04-01T00:00:00.0000000"/>
        <s v="2008-04-02T00:00:00.0000000"/>
        <s v="2008-04-03T00:00:00.0000000"/>
        <s v="2008-05-01T00:00:00.0000000"/>
        <s v="2008-05-02T00:00:00.0000000"/>
        <s v="2008-05-03T00:00:00.0000000"/>
        <s v="2008-06-01T00:00:00.0000000"/>
        <s v="2008-06-02T00:00:00.0000000"/>
        <s v="2008-06-03T00:00:00.0000000"/>
        <s v="2008-07-01T00:00:00.0000000"/>
        <s v="2008-07-02T00:00:00.0000000"/>
        <s v="2008-07-03T00:00:00.0000000"/>
        <s v="2008-08-01T00:00:00.0000000"/>
        <s v="2008-08-02T00:00:00.0000000"/>
        <s v="2008-08-03T00:00:00.0000000"/>
        <s v="2008-09-01T00:00:00.0000000"/>
        <s v="2008-09-02T00:00:00.0000000"/>
        <s v="2008-10-01T00:00:00.0000000"/>
        <s v="2008-10-02T00:00:00.0000000"/>
        <s v="2008-11-01T00:00:00.0000000"/>
        <s v="2008-11-02T00:00:00.0000000"/>
        <s v="2008-12-01T00:00:00.0000000"/>
        <s v="2008-12-02T00:00:00.0000000"/>
      </sharedItems>
    </cacheField>
    <cacheField name="SalesOrderNumber" numFmtId="0">
      <sharedItems/>
    </cacheField>
    <cacheField name="CustomerID" numFmtId="0">
      <sharedItems containsSemiMixedTypes="0" containsString="0" containsNumber="1" containsInteger="1" minValue="29485" maxValue="30113"/>
    </cacheField>
    <cacheField name="SubTotal" numFmtId="0">
      <sharedItems containsSemiMixedTypes="0" containsString="0" containsNumber="1" minValue="38.953600000000002" maxValue="108561.8317"/>
    </cacheField>
    <cacheField name="Freight" numFmtId="0">
      <sharedItems containsSemiMixedTypes="0" containsString="0" containsNumber="1" minValue="0.9738" maxValue="2714.0457999999999"/>
    </cacheField>
    <cacheField name="TotalDue" numFmtId="0">
      <sharedItems containsSemiMixedTypes="0" containsString="0" containsNumber="1" minValue="43.043700000000001" maxValue="119960.82399999999"/>
    </cacheField>
    <cacheField name="Comment" numFmtId="0">
      <sharedItems containsNonDate="0" containsString="0" containsBlank="1"/>
    </cacheField>
    <cacheField name="Customer " numFmtId="0">
      <sharedItems count="31">
        <s v="Good Toys"/>
        <s v="West Side Mart"/>
        <s v="Nearby Cycle Shop"/>
        <s v="Professional Sales and Service"/>
        <s v="Eastside Department Store"/>
        <s v="Action Bicycle Specialists"/>
        <s v="Extreme Riding Supplies"/>
        <s v="Riding Cycles"/>
        <s v="Thrifty Parts and Sales"/>
        <s v="Engineered Bike Systems"/>
        <s v="Tachometers and Accessories"/>
        <s v="Closest Bicycle Store"/>
        <s v="Trailblazing Sports"/>
        <s v="Sports Store"/>
        <s v="Transport Bikes"/>
        <s v="Thrilling Bike Tours"/>
        <s v="Sports Products Store"/>
        <s v="Vigorous Sports Store"/>
        <s v="Channel Outlet"/>
        <s v="Futuristic Bikes"/>
        <s v="Paints and Solvents Company"/>
        <s v="Instruments and Parts Company"/>
        <s v="Coalition Bike Company"/>
        <s v="Many Bikes Store"/>
        <s v="Aerobic Exercise Company"/>
        <s v="Essential Bike Works"/>
        <s v="Discount Tours"/>
        <s v="The Bicycle Accessories Company"/>
        <s v="Remarkable Bike Store"/>
        <s v="Metropolitan Bicycle Supply"/>
        <s v="Bulk Discount St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1.578352893521" createdVersion="7" refreshedVersion="7" minRefreshableVersion="3" recordCount="542" xr:uid="{FE7350C6-6761-46D5-9DCC-68B770E9267B}">
  <cacheSource type="worksheet">
    <worksheetSource ref="A1:I543" sheet="SalesOrderDetail"/>
  </cacheSource>
  <cacheFields count="9">
    <cacheField name="SalesOrderID" numFmtId="0">
      <sharedItems containsSemiMixedTypes="0" containsString="0" containsNumber="1" containsInteger="1" minValue="71774" maxValue="71946"/>
    </cacheField>
    <cacheField name="SalesOrderDetailID" numFmtId="0">
      <sharedItems containsSemiMixedTypes="0" containsString="0" containsNumber="1" containsInteger="1" minValue="110562" maxValue="113406"/>
    </cacheField>
    <cacheField name="OrderQty" numFmtId="0">
      <sharedItems containsSemiMixedTypes="0" containsString="0" containsNumber="1" containsInteger="1" minValue="1" maxValue="25" count="19">
        <n v="1"/>
        <n v="4"/>
        <n v="2"/>
        <n v="6"/>
        <n v="3"/>
        <n v="5"/>
        <n v="7"/>
        <n v="10"/>
        <n v="8"/>
        <n v="9"/>
        <n v="25"/>
        <n v="15"/>
        <n v="11"/>
        <n v="13"/>
        <n v="17"/>
        <n v="12"/>
        <n v="23"/>
        <n v="16"/>
        <n v="14"/>
      </sharedItems>
    </cacheField>
    <cacheField name="ProductID" numFmtId="0">
      <sharedItems containsSemiMixedTypes="0" containsString="0" containsNumber="1" containsInteger="1" minValue="707" maxValue="999"/>
    </cacheField>
    <cacheField name="UnitPrice" numFmtId="0">
      <sharedItems containsSemiMixedTypes="0" containsString="0" containsNumber="1" minValue="1.3740000000000001" maxValue="1466.01"/>
    </cacheField>
    <cacheField name="UnitPriceDiscount" numFmtId="0">
      <sharedItems containsSemiMixedTypes="0" containsString="0" containsNumber="1" minValue="0" maxValue="0.4"/>
    </cacheField>
    <cacheField name="LineTotal" numFmtId="0">
      <sharedItems containsSemiMixedTypes="0" containsString="0" containsNumber="1" minValue="2.9940000000000002" maxValue="19136.137500000001"/>
    </cacheField>
    <cacheField name="Customer" numFmtId="0">
      <sharedItems count="31">
        <s v="Good Toys"/>
        <s v="West Side Mart"/>
        <s v="Nearby Cycle Shop"/>
        <s v="Professional Sales and Service"/>
        <s v="Eastside Department Store"/>
        <s v="Action Bicycle Specialists"/>
        <s v="Extreme Riding Supplies"/>
        <s v="Riding Cycles"/>
        <s v="Thrifty Parts and Sales"/>
        <s v="Engineered Bike Systems"/>
        <s v="Tachometers and Accessories"/>
        <s v="Closest Bicycle Store"/>
        <s v="Trailblazing Sports"/>
        <s v="Sports Store"/>
        <s v="Transport Bikes"/>
        <s v="Thrilling Bike Tours"/>
        <s v="Sports Products Store"/>
        <s v="Vigorous Sports Store"/>
        <s v="Channel Outlet"/>
        <s v="Futuristic Bikes"/>
        <s v="Paints and Solvents Company"/>
        <s v="Instruments and Parts Company"/>
        <s v="Coalition Bike Company"/>
        <s v="Many Bikes Store"/>
        <s v="Aerobic Exercise Company"/>
        <s v="Essential Bike Works"/>
        <s v="Discount Tours"/>
        <s v="The Bicycle Accessories Company"/>
        <s v="Remarkable Bike Store"/>
        <s v="Metropolitan Bicycle Supply"/>
        <s v="Bulk Discount Store"/>
      </sharedItems>
    </cacheField>
    <cacheField name="Product" numFmtId="0">
      <sharedItems count="142">
        <s v="ML Road Frame-W - Yellow, 48"/>
        <s v="ML Road Frame-W - Yellow, 38"/>
        <s v="Rear Brakes"/>
        <s v="ML Mountain Frame-W - Silver, 42"/>
        <s v="Mountain-400-W Silver, 46"/>
        <s v="Mountain-500 Silver, 52"/>
        <s v="HL Mountain Frame - Silver, 38"/>
        <s v="Mountain-500 Black, 42"/>
        <s v="LL Mountain Frame - Black, 48"/>
        <s v="HL Mountain Frame - Black, 42"/>
        <s v="Mountain-200 Black, 38"/>
        <s v="LL Mountain Frame - Silver, 44"/>
        <s v="Mountain-200 Silver, 42"/>
        <s v="HL Mountain Pedal"/>
        <s v="Women's Mountain Shorts, S"/>
        <s v="Mountain-500 Silver, 42"/>
        <s v="Mountain-500 Black, 40"/>
        <s v="Mountain-500 Black, 44"/>
        <s v="Mountain-500 Black, 48"/>
        <s v="Mountain-500 Black, 52"/>
        <s v="Mountain-500 Silver, 40"/>
        <s v="Mountain-500 Silver, 44"/>
        <s v="Mountain-500 Silver, 48"/>
        <s v="Mountain-400-W Silver, 40"/>
        <s v="Mountain-400-W Silver, 42"/>
        <s v="Mountain-200 Black, 42"/>
        <s v="ML Mountain Handlebars"/>
        <s v="HL Mountain Handlebars"/>
        <s v="LL Mountain Pedal"/>
        <s v="LL Mountain Frame - Black, 44"/>
        <s v="Women's Mountain Shorts, L"/>
        <s v="Hydration Pack - 70 oz."/>
        <s v="Long-Sleeve Logo Jersey, M"/>
        <s v="Touring-1000 Yellow, 54"/>
        <s v="Touring-1000 Yellow, 46"/>
        <s v="AWC Logo Cap"/>
        <s v="Bike Wash - Dissolver"/>
        <s v="HL Bottom Bracket"/>
        <s v="Classic Vest, S"/>
        <s v="Hitch Rack - 4-Bike"/>
        <s v="Touring-3000 Blue, 58"/>
        <s v="Touring-2000 Blue, 50"/>
        <s v="Water Bottle - 30 oz."/>
        <s v="Touring-3000 Blue, 44"/>
        <s v="Touring-1000 Yellow, 50"/>
        <s v="Front Brakes"/>
        <s v="LL Bottom Bracket"/>
        <s v="Touring-2000 Blue, 46"/>
        <s v="Touring-1000 Blue, 46"/>
        <s v="Short-Sleeve Classic Jersey, XL"/>
        <s v="HL Touring Frame - Yellow, 60"/>
        <s v="Long-Sleeve Logo Jersey, L"/>
        <s v="Rear Derailleur"/>
        <s v="Touring-1000 Yellow, 60"/>
        <s v="Touring-1000 Blue, 50"/>
        <s v="Sport-100 Helmet, Black"/>
        <s v="Touring-3000 Yellow, 44"/>
        <s v="Touring-3000 Blue, 50"/>
        <s v="Touring-3000 Blue, 54"/>
        <s v="Touring-3000 Yellow, 54"/>
        <s v="Touring-2000 Blue, 60"/>
        <s v="Touring-1000 Blue, 54"/>
        <s v="HL Crankset"/>
        <s v="Front Derailleur"/>
        <s v="HL Touring Seat/Saddle"/>
        <s v="LL Touring Frame - Yellow, 62"/>
        <s v="HL Touring Frame - Blue, 54"/>
        <s v="HL Touring Frame - Blue, 60"/>
        <s v="Short-Sleeve Classic Jersey, S"/>
        <s v="Short-Sleeve Classic Jersey, L"/>
        <s v="Half-Finger Gloves, M"/>
        <s v="Classic Vest, M"/>
        <s v="Sport-100 Helmet, Blue"/>
        <s v="Sport-100 Helmet, Red"/>
        <s v="LL Road Frame - Black, 52"/>
        <s v="ML Road Pedal"/>
        <s v="Road-250 Black, 44"/>
        <s v="Road-750 Black, 58"/>
        <s v="Road-350-W Yellow, 48"/>
        <s v="HL Road Handlebars"/>
        <s v="Patch Kit/8 Patches"/>
        <s v="Road-550-W Yellow, 42"/>
        <s v="Half-Finger Gloves, S"/>
        <s v="Half-Finger Gloves, L"/>
        <s v="LL Road Pedal"/>
        <s v="LL Road Frame - Black, 58"/>
        <s v="Road-750 Black, 48"/>
        <s v="Road-750 Black, 52"/>
        <s v="Road-550-W Yellow, 38"/>
        <s v="Road-550-W Yellow, 40"/>
        <s v="Road-550-W Yellow, 48"/>
        <s v="Road-350-W Yellow, 40"/>
        <s v="Road-350-W Yellow, 42"/>
        <s v="HL Road Pedal"/>
        <s v="ML Road Frame-W - Yellow, 44"/>
        <s v="HL Road Frame - Black, 44"/>
        <s v="HL Road Frame - Red, 44"/>
        <s v="Long-Sleeve Logo Jersey, XL"/>
        <s v="Racing Socks, L"/>
        <s v="Touring-2000 Blue, 54"/>
        <s v="Touring-3000 Yellow, 62"/>
        <s v="LL Touring Frame - Yellow, 44"/>
        <s v="HL Touring Frame - Yellow, 54"/>
        <s v="Touring-3000 Yellow, 50"/>
        <s v="LL Touring Frame - Blue, 50"/>
        <s v="Touring-1000 Blue, 60"/>
        <s v="LL Touring Frame - Blue, 54"/>
        <s v="LL Touring Frame - Yellow, 50"/>
        <s v="HL Touring Frame - Blue, 50"/>
        <s v="HL Touring Handlebars"/>
        <s v="HL Road Seat/Saddle"/>
        <s v="Road-250 Black, 48"/>
        <s v="Road-250 Black, 52"/>
        <s v="HL Road Frame - Red, 62"/>
        <s v="Racing Socks, M"/>
        <s v="Mountain-200 Silver, 46"/>
        <s v="Women's Mountain Shorts, M"/>
        <s v="Mountain-400-W Silver, 38"/>
        <s v="LL Mountain Seat/Saddle"/>
        <s v="ML Mountain Pedal"/>
        <s v="ML Mountain Frame-W - Silver, 40"/>
        <s v="HL Mountain Seat/Saddle"/>
        <s v="Mountain-200 Black, 46"/>
        <s v="Mountain-200 Silver, 38"/>
        <s v="LL Mountain Frame - Silver, 40"/>
        <s v="LL Mountain Handlebars"/>
        <s v="LL Mountain Frame - Silver, 42"/>
        <s v="LL Mountain Frame - Silver, 52"/>
        <s v="HL Mountain Frame - Silver, 46"/>
        <s v="LL Crankset"/>
        <s v="HL Mountain Frame - Black, 38"/>
        <s v="ML Mountain Seat/Saddle"/>
        <s v="LL Mountain Frame - Black, 42"/>
        <s v="Chain"/>
        <s v="HL Mountain Frame - Silver, 42"/>
        <s v="Touring-3000 Blue, 62"/>
        <s v="Touring-3000 Yellow, 58"/>
        <s v="Road-250 Red, 58"/>
        <s v="Road-250 Black, 58"/>
        <s v="Road-750 Black, 44"/>
        <s v="Road-350-W Yellow, 44"/>
        <s v="Road-550-W Yellow, 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71774"/>
    <x v="0"/>
    <s v="SO71774"/>
    <n v="29847"/>
    <n v="880.34839999999997"/>
    <n v="22.008700000000001"/>
    <n v="972.78499999999997"/>
    <m/>
    <x v="0"/>
  </r>
  <r>
    <n v="71776"/>
    <x v="1"/>
    <s v="SO71776"/>
    <n v="30072"/>
    <n v="78.81"/>
    <n v="1.9702999999999999"/>
    <n v="87.085099999999997"/>
    <m/>
    <x v="1"/>
  </r>
  <r>
    <n v="71780"/>
    <x v="2"/>
    <s v="SO71780"/>
    <n v="30113"/>
    <n v="38418.6895"/>
    <n v="960.46720000000005"/>
    <n v="42452.651899999997"/>
    <m/>
    <x v="2"/>
  </r>
  <r>
    <n v="71782"/>
    <x v="3"/>
    <s v="SO71782"/>
    <n v="29485"/>
    <n v="39785.330399999999"/>
    <n v="994.63329999999996"/>
    <n v="43962.790099999998"/>
    <m/>
    <x v="3"/>
  </r>
  <r>
    <n v="71783"/>
    <x v="4"/>
    <s v="SO71783"/>
    <n v="29957"/>
    <n v="83858.426099999997"/>
    <n v="2096.4607000000001"/>
    <n v="92663.560899999997"/>
    <m/>
    <x v="4"/>
  </r>
  <r>
    <n v="71784"/>
    <x v="5"/>
    <s v="SO71784"/>
    <n v="29736"/>
    <n v="108561.8317"/>
    <n v="2714.0457999999999"/>
    <n v="119960.82399999999"/>
    <m/>
    <x v="5"/>
  </r>
  <r>
    <n v="71796"/>
    <x v="6"/>
    <s v="SO71796"/>
    <n v="29660"/>
    <n v="57634.6342"/>
    <n v="1440.8659"/>
    <n v="63686.270799999998"/>
    <m/>
    <x v="6"/>
  </r>
  <r>
    <n v="71797"/>
    <x v="7"/>
    <s v="SO71797"/>
    <n v="29796"/>
    <n v="78029.689799999993"/>
    <n v="1950.7421999999999"/>
    <n v="86222.807199999996"/>
    <m/>
    <x v="7"/>
  </r>
  <r>
    <n v="71815"/>
    <x v="8"/>
    <s v="SO71815"/>
    <n v="30089"/>
    <n v="1141.5781999999999"/>
    <n v="28.5395"/>
    <n v="1261.444"/>
    <m/>
    <x v="8"/>
  </r>
  <r>
    <n v="71816"/>
    <x v="9"/>
    <s v="SO71816"/>
    <n v="30027"/>
    <n v="3398.1659"/>
    <n v="84.954099999999997"/>
    <n v="3754.9733000000001"/>
    <m/>
    <x v="9"/>
  </r>
  <r>
    <n v="71831"/>
    <x v="10"/>
    <s v="SO71831"/>
    <n v="30019"/>
    <n v="2016.3407999999999"/>
    <n v="50.408499999999997"/>
    <n v="2228.0565999999999"/>
    <m/>
    <x v="10"/>
  </r>
  <r>
    <n v="71832"/>
    <x v="11"/>
    <s v="SO71832"/>
    <n v="29922"/>
    <n v="35775.211300000003"/>
    <n v="894.38030000000003"/>
    <n v="39531.608500000002"/>
    <m/>
    <x v="11"/>
  </r>
  <r>
    <n v="71845"/>
    <x v="12"/>
    <s v="SO71845"/>
    <n v="29938"/>
    <n v="41622.051099999997"/>
    <n v="1040.5513000000001"/>
    <n v="45992.366499999996"/>
    <m/>
    <x v="12"/>
  </r>
  <r>
    <n v="71846"/>
    <x v="13"/>
    <s v="SO71846"/>
    <n v="30102"/>
    <n v="2453.7645000000002"/>
    <n v="61.344099999999997"/>
    <n v="2711.4097999999999"/>
    <m/>
    <x v="13"/>
  </r>
  <r>
    <n v="71856"/>
    <x v="14"/>
    <s v="SO71856"/>
    <n v="30033"/>
    <n v="602.19460000000004"/>
    <n v="15.0549"/>
    <n v="665.42510000000004"/>
    <m/>
    <x v="14"/>
  </r>
  <r>
    <n v="71858"/>
    <x v="15"/>
    <s v="SO71858"/>
    <n v="29653"/>
    <n v="13823.7083"/>
    <n v="345.59269999999998"/>
    <n v="15275.197700000001"/>
    <m/>
    <x v="15"/>
  </r>
  <r>
    <n v="71863"/>
    <x v="16"/>
    <s v="SO71863"/>
    <n v="29975"/>
    <n v="3324.2759000000001"/>
    <n v="83.106899999999996"/>
    <n v="3673.3249000000001"/>
    <m/>
    <x v="16"/>
  </r>
  <r>
    <n v="71867"/>
    <x v="17"/>
    <s v="SO71867"/>
    <n v="29644"/>
    <n v="1059.31"/>
    <n v="26.482800000000001"/>
    <n v="1170.5376000000001"/>
    <m/>
    <x v="17"/>
  </r>
  <r>
    <n v="71885"/>
    <x v="18"/>
    <s v="SO71885"/>
    <n v="29612"/>
    <n v="550.38599999999997"/>
    <n v="13.7597"/>
    <n v="608.17660000000001"/>
    <m/>
    <x v="18"/>
  </r>
  <r>
    <n v="71895"/>
    <x v="19"/>
    <s v="SO71895"/>
    <n v="29584"/>
    <n v="246.73920000000001"/>
    <n v="6.1684999999999999"/>
    <n v="272.64679999999998"/>
    <m/>
    <x v="19"/>
  </r>
  <r>
    <n v="71897"/>
    <x v="20"/>
    <s v="SO71897"/>
    <n v="29877"/>
    <n v="12685.8899"/>
    <n v="317.1472"/>
    <n v="14017.908299999999"/>
    <m/>
    <x v="20"/>
  </r>
  <r>
    <n v="71898"/>
    <x v="21"/>
    <s v="SO71898"/>
    <n v="29932"/>
    <n v="63980.988400000002"/>
    <n v="1599.5246999999999"/>
    <n v="70698.992199999993"/>
    <m/>
    <x v="21"/>
  </r>
  <r>
    <n v="71899"/>
    <x v="22"/>
    <s v="SO71899"/>
    <n v="29568"/>
    <n v="2415.6727000000001"/>
    <n v="60.391800000000003"/>
    <n v="2669.3182999999999"/>
    <m/>
    <x v="22"/>
  </r>
  <r>
    <n v="71902"/>
    <x v="23"/>
    <s v="SO71902"/>
    <n v="29929"/>
    <n v="74058.807799999995"/>
    <n v="1851.4702"/>
    <n v="81834.982600000003"/>
    <m/>
    <x v="23"/>
  </r>
  <r>
    <n v="71915"/>
    <x v="24"/>
    <s v="SO71915"/>
    <n v="29638"/>
    <n v="2137.2310000000002"/>
    <n v="53.430799999999998"/>
    <n v="2361.6403"/>
    <m/>
    <x v="24"/>
  </r>
  <r>
    <n v="71917"/>
    <x v="25"/>
    <s v="SO71917"/>
    <n v="30025"/>
    <n v="40.904499999999999"/>
    <n v="1.0226"/>
    <n v="45.1995"/>
    <m/>
    <x v="25"/>
  </r>
  <r>
    <n v="71920"/>
    <x v="26"/>
    <s v="SO71920"/>
    <n v="29982"/>
    <n v="2980.7928999999999"/>
    <n v="74.519800000000004"/>
    <n v="3293.7761"/>
    <m/>
    <x v="26"/>
  </r>
  <r>
    <n v="71923"/>
    <x v="27"/>
    <s v="SO71923"/>
    <n v="29781"/>
    <n v="106.5408"/>
    <n v="2.6635"/>
    <n v="117.7276"/>
    <m/>
    <x v="27"/>
  </r>
  <r>
    <n v="71935"/>
    <x v="28"/>
    <s v="SO71935"/>
    <n v="29531"/>
    <n v="6634.2960999999996"/>
    <n v="165.85740000000001"/>
    <n v="7330.8972000000003"/>
    <m/>
    <x v="28"/>
  </r>
  <r>
    <n v="71936"/>
    <x v="29"/>
    <s v="SO71936"/>
    <n v="30050"/>
    <n v="98278.691000000006"/>
    <n v="2456.9672999999998"/>
    <n v="108597.95359999999"/>
    <m/>
    <x v="29"/>
  </r>
  <r>
    <n v="71938"/>
    <x v="30"/>
    <s v="SO71938"/>
    <n v="29546"/>
    <n v="88812.862500000003"/>
    <n v="2220.3216000000002"/>
    <n v="98138.213099999994"/>
    <m/>
    <x v="30"/>
  </r>
  <r>
    <n v="71946"/>
    <x v="31"/>
    <s v="SO71946"/>
    <n v="29847"/>
    <n v="38.953600000000002"/>
    <n v="0.9738"/>
    <n v="43.043700000000001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n v="71774"/>
    <n v="110562"/>
    <x v="0"/>
    <n v="836"/>
    <n v="356.89800000000002"/>
    <n v="0"/>
    <n v="356.89800000000002"/>
    <x v="0"/>
    <x v="0"/>
  </r>
  <r>
    <n v="71774"/>
    <n v="110563"/>
    <x v="0"/>
    <n v="822"/>
    <n v="356.89800000000002"/>
    <n v="0"/>
    <n v="356.89800000000002"/>
    <x v="0"/>
    <x v="1"/>
  </r>
  <r>
    <n v="71776"/>
    <n v="110567"/>
    <x v="0"/>
    <n v="907"/>
    <n v="63.9"/>
    <n v="0"/>
    <n v="63.9"/>
    <x v="1"/>
    <x v="2"/>
  </r>
  <r>
    <n v="71780"/>
    <n v="110616"/>
    <x v="1"/>
    <n v="905"/>
    <n v="218.45400000000001"/>
    <n v="0"/>
    <n v="873.81600000000003"/>
    <x v="2"/>
    <x v="3"/>
  </r>
  <r>
    <n v="71780"/>
    <n v="110617"/>
    <x v="2"/>
    <n v="983"/>
    <n v="461.69400000000002"/>
    <n v="0"/>
    <n v="923.38800000000003"/>
    <x v="2"/>
    <x v="4"/>
  </r>
  <r>
    <n v="71780"/>
    <n v="110618"/>
    <x v="3"/>
    <n v="988"/>
    <n v="112.998"/>
    <n v="0.4"/>
    <n v="406.7928"/>
    <x v="2"/>
    <x v="5"/>
  </r>
  <r>
    <n v="71780"/>
    <n v="110619"/>
    <x v="2"/>
    <n v="748"/>
    <n v="818.7"/>
    <n v="0"/>
    <n v="1637.4"/>
    <x v="2"/>
    <x v="6"/>
  </r>
  <r>
    <n v="71780"/>
    <n v="110620"/>
    <x v="0"/>
    <n v="990"/>
    <n v="323.99400000000003"/>
    <n v="0"/>
    <n v="323.99400000000003"/>
    <x v="2"/>
    <x v="7"/>
  </r>
  <r>
    <n v="71780"/>
    <n v="110621"/>
    <x v="0"/>
    <n v="926"/>
    <n v="149.874"/>
    <n v="0"/>
    <n v="149.874"/>
    <x v="2"/>
    <x v="8"/>
  </r>
  <r>
    <n v="71780"/>
    <n v="110622"/>
    <x v="0"/>
    <n v="743"/>
    <n v="809.76"/>
    <n v="0"/>
    <n v="809.76"/>
    <x v="2"/>
    <x v="9"/>
  </r>
  <r>
    <n v="71780"/>
    <n v="110623"/>
    <x v="1"/>
    <n v="782"/>
    <n v="1376.9939999999999"/>
    <n v="0"/>
    <n v="5507.9759999999997"/>
    <x v="2"/>
    <x v="10"/>
  </r>
  <r>
    <n v="71780"/>
    <n v="110624"/>
    <x v="2"/>
    <n v="918"/>
    <n v="158.43"/>
    <n v="0"/>
    <n v="316.86"/>
    <x v="2"/>
    <x v="11"/>
  </r>
  <r>
    <n v="71780"/>
    <n v="110625"/>
    <x v="1"/>
    <n v="780"/>
    <n v="1391.9939999999999"/>
    <n v="0"/>
    <n v="5567.9759999999997"/>
    <x v="2"/>
    <x v="12"/>
  </r>
  <r>
    <n v="71780"/>
    <n v="110626"/>
    <x v="0"/>
    <n v="937"/>
    <n v="48.594000000000001"/>
    <n v="0"/>
    <n v="48.594000000000001"/>
    <x v="2"/>
    <x v="13"/>
  </r>
  <r>
    <n v="71780"/>
    <n v="110627"/>
    <x v="3"/>
    <n v="867"/>
    <n v="41.994"/>
    <n v="0"/>
    <n v="251.964"/>
    <x v="2"/>
    <x v="14"/>
  </r>
  <r>
    <n v="71780"/>
    <n v="110628"/>
    <x v="0"/>
    <n v="985"/>
    <n v="112.998"/>
    <n v="0.4"/>
    <n v="67.7988"/>
    <x v="2"/>
    <x v="15"/>
  </r>
  <r>
    <n v="71780"/>
    <n v="110629"/>
    <x v="2"/>
    <n v="989"/>
    <n v="323.99400000000003"/>
    <n v="0"/>
    <n v="647.98800000000006"/>
    <x v="2"/>
    <x v="16"/>
  </r>
  <r>
    <n v="71780"/>
    <n v="110630"/>
    <x v="4"/>
    <n v="991"/>
    <n v="323.99400000000003"/>
    <n v="0"/>
    <n v="971.98199999999997"/>
    <x v="2"/>
    <x v="17"/>
  </r>
  <r>
    <n v="71780"/>
    <n v="110631"/>
    <x v="0"/>
    <n v="992"/>
    <n v="323.99400000000003"/>
    <n v="0"/>
    <n v="323.99400000000003"/>
    <x v="2"/>
    <x v="18"/>
  </r>
  <r>
    <n v="71780"/>
    <n v="110632"/>
    <x v="2"/>
    <n v="993"/>
    <n v="323.99400000000003"/>
    <n v="0"/>
    <n v="647.98800000000006"/>
    <x v="2"/>
    <x v="19"/>
  </r>
  <r>
    <n v="71780"/>
    <n v="110633"/>
    <x v="2"/>
    <n v="984"/>
    <n v="112.998"/>
    <n v="0.4"/>
    <n v="135.5976"/>
    <x v="2"/>
    <x v="20"/>
  </r>
  <r>
    <n v="71780"/>
    <n v="110634"/>
    <x v="4"/>
    <n v="986"/>
    <n v="112.998"/>
    <n v="0.4"/>
    <n v="203.3964"/>
    <x v="2"/>
    <x v="21"/>
  </r>
  <r>
    <n v="71780"/>
    <n v="110635"/>
    <x v="4"/>
    <n v="987"/>
    <n v="112.998"/>
    <n v="0.4"/>
    <n v="203.3964"/>
    <x v="2"/>
    <x v="22"/>
  </r>
  <r>
    <n v="71780"/>
    <n v="110636"/>
    <x v="2"/>
    <n v="981"/>
    <n v="461.69400000000002"/>
    <n v="0"/>
    <n v="923.38800000000003"/>
    <x v="2"/>
    <x v="23"/>
  </r>
  <r>
    <n v="71780"/>
    <n v="110637"/>
    <x v="4"/>
    <n v="982"/>
    <n v="461.69400000000002"/>
    <n v="0"/>
    <n v="1385.0820000000001"/>
    <x v="2"/>
    <x v="24"/>
  </r>
  <r>
    <n v="71780"/>
    <n v="110638"/>
    <x v="5"/>
    <n v="783"/>
    <n v="1376.9939999999999"/>
    <n v="0"/>
    <n v="6884.97"/>
    <x v="2"/>
    <x v="25"/>
  </r>
  <r>
    <n v="71780"/>
    <n v="110639"/>
    <x v="4"/>
    <n v="809"/>
    <n v="37.152000000000001"/>
    <n v="0"/>
    <n v="111.456"/>
    <x v="2"/>
    <x v="26"/>
  </r>
  <r>
    <n v="71780"/>
    <n v="110640"/>
    <x v="0"/>
    <n v="810"/>
    <n v="72.162000000000006"/>
    <n v="0"/>
    <n v="72.162000000000006"/>
    <x v="2"/>
    <x v="27"/>
  </r>
  <r>
    <n v="71780"/>
    <n v="110641"/>
    <x v="2"/>
    <n v="935"/>
    <n v="24.294"/>
    <n v="0"/>
    <n v="48.588000000000001"/>
    <x v="2"/>
    <x v="28"/>
  </r>
  <r>
    <n v="71780"/>
    <n v="110642"/>
    <x v="0"/>
    <n v="925"/>
    <n v="149.874"/>
    <n v="0"/>
    <n v="149.874"/>
    <x v="2"/>
    <x v="29"/>
  </r>
  <r>
    <n v="71780"/>
    <n v="110643"/>
    <x v="6"/>
    <n v="869"/>
    <n v="41.994"/>
    <n v="0"/>
    <n v="293.95800000000003"/>
    <x v="2"/>
    <x v="30"/>
  </r>
  <r>
    <n v="71780"/>
    <n v="110644"/>
    <x v="0"/>
    <n v="880"/>
    <n v="32.994"/>
    <n v="0"/>
    <n v="32.994"/>
    <x v="2"/>
    <x v="31"/>
  </r>
  <r>
    <n v="71782"/>
    <n v="110667"/>
    <x v="4"/>
    <n v="714"/>
    <n v="29.994"/>
    <n v="0"/>
    <n v="89.981999999999999"/>
    <x v="3"/>
    <x v="32"/>
  </r>
  <r>
    <n v="71782"/>
    <n v="110668"/>
    <x v="4"/>
    <n v="956"/>
    <n v="1430.442"/>
    <n v="0"/>
    <n v="4291.326"/>
    <x v="3"/>
    <x v="33"/>
  </r>
  <r>
    <n v="71782"/>
    <n v="110669"/>
    <x v="0"/>
    <n v="954"/>
    <n v="1430.442"/>
    <n v="0"/>
    <n v="1430.442"/>
    <x v="3"/>
    <x v="34"/>
  </r>
  <r>
    <n v="71782"/>
    <n v="110670"/>
    <x v="7"/>
    <n v="712"/>
    <n v="5.3940000000000001"/>
    <n v="0"/>
    <n v="53.94"/>
    <x v="3"/>
    <x v="35"/>
  </r>
  <r>
    <n v="71782"/>
    <n v="110671"/>
    <x v="7"/>
    <n v="877"/>
    <n v="4.7699999999999996"/>
    <n v="0"/>
    <n v="47.7"/>
    <x v="3"/>
    <x v="36"/>
  </r>
  <r>
    <n v="71782"/>
    <n v="110672"/>
    <x v="1"/>
    <n v="996"/>
    <n v="72.894000000000005"/>
    <n v="0"/>
    <n v="291.57600000000002"/>
    <x v="3"/>
    <x v="37"/>
  </r>
  <r>
    <n v="71782"/>
    <n v="110673"/>
    <x v="3"/>
    <n v="864"/>
    <n v="38.1"/>
    <n v="0"/>
    <n v="228.6"/>
    <x v="3"/>
    <x v="38"/>
  </r>
  <r>
    <n v="71782"/>
    <n v="110674"/>
    <x v="4"/>
    <n v="876"/>
    <n v="72"/>
    <n v="0"/>
    <n v="216"/>
    <x v="3"/>
    <x v="39"/>
  </r>
  <r>
    <n v="71782"/>
    <n v="110675"/>
    <x v="1"/>
    <n v="959"/>
    <n v="445.41"/>
    <n v="0"/>
    <n v="1781.64"/>
    <x v="3"/>
    <x v="40"/>
  </r>
  <r>
    <n v="71782"/>
    <n v="110676"/>
    <x v="1"/>
    <n v="971"/>
    <n v="728.91"/>
    <n v="0"/>
    <n v="2915.64"/>
    <x v="3"/>
    <x v="41"/>
  </r>
  <r>
    <n v="71782"/>
    <n v="110677"/>
    <x v="3"/>
    <n v="870"/>
    <n v="2.9940000000000002"/>
    <n v="0"/>
    <n v="17.963999999999999"/>
    <x v="3"/>
    <x v="42"/>
  </r>
  <r>
    <n v="71782"/>
    <n v="110678"/>
    <x v="0"/>
    <n v="978"/>
    <n v="445.41"/>
    <n v="0"/>
    <n v="445.41"/>
    <x v="3"/>
    <x v="43"/>
  </r>
  <r>
    <n v="71782"/>
    <n v="110679"/>
    <x v="0"/>
    <n v="955"/>
    <n v="1430.442"/>
    <n v="0"/>
    <n v="1430.442"/>
    <x v="3"/>
    <x v="44"/>
  </r>
  <r>
    <n v="71782"/>
    <n v="110680"/>
    <x v="0"/>
    <n v="948"/>
    <n v="63.9"/>
    <n v="0"/>
    <n v="63.9"/>
    <x v="3"/>
    <x v="45"/>
  </r>
  <r>
    <n v="71782"/>
    <n v="110681"/>
    <x v="0"/>
    <n v="994"/>
    <n v="32.393999999999998"/>
    <n v="0"/>
    <n v="32.393999999999998"/>
    <x v="3"/>
    <x v="46"/>
  </r>
  <r>
    <n v="71782"/>
    <n v="110682"/>
    <x v="0"/>
    <n v="970"/>
    <n v="728.91"/>
    <n v="0"/>
    <n v="728.91"/>
    <x v="3"/>
    <x v="47"/>
  </r>
  <r>
    <n v="71782"/>
    <n v="110683"/>
    <x v="2"/>
    <n v="966"/>
    <n v="1430.442"/>
    <n v="0"/>
    <n v="2860.884"/>
    <x v="3"/>
    <x v="48"/>
  </r>
  <r>
    <n v="71782"/>
    <n v="110684"/>
    <x v="1"/>
    <n v="884"/>
    <n v="32.393999999999998"/>
    <n v="0"/>
    <n v="129.57599999999999"/>
    <x v="3"/>
    <x v="49"/>
  </r>
  <r>
    <n v="71782"/>
    <n v="110685"/>
    <x v="2"/>
    <n v="885"/>
    <n v="602.346"/>
    <n v="0"/>
    <n v="1204.692"/>
    <x v="3"/>
    <x v="50"/>
  </r>
  <r>
    <n v="71782"/>
    <n v="110686"/>
    <x v="8"/>
    <n v="715"/>
    <n v="29.994"/>
    <n v="0"/>
    <n v="239.952"/>
    <x v="3"/>
    <x v="51"/>
  </r>
  <r>
    <n v="71782"/>
    <n v="110687"/>
    <x v="4"/>
    <n v="894"/>
    <n v="72.876000000000005"/>
    <n v="0"/>
    <n v="218.62799999999999"/>
    <x v="3"/>
    <x v="52"/>
  </r>
  <r>
    <n v="71782"/>
    <n v="110688"/>
    <x v="0"/>
    <n v="957"/>
    <n v="1430.442"/>
    <n v="0"/>
    <n v="1430.442"/>
    <x v="3"/>
    <x v="53"/>
  </r>
  <r>
    <n v="71782"/>
    <n v="110689"/>
    <x v="2"/>
    <n v="967"/>
    <n v="1430.442"/>
    <n v="0"/>
    <n v="2860.884"/>
    <x v="3"/>
    <x v="54"/>
  </r>
  <r>
    <n v="71782"/>
    <n v="110690"/>
    <x v="6"/>
    <n v="708"/>
    <n v="20.994"/>
    <n v="0"/>
    <n v="146.958"/>
    <x v="3"/>
    <x v="55"/>
  </r>
  <r>
    <n v="71782"/>
    <n v="110691"/>
    <x v="4"/>
    <n v="961"/>
    <n v="445.41"/>
    <n v="0"/>
    <n v="1336.23"/>
    <x v="3"/>
    <x v="56"/>
  </r>
  <r>
    <n v="71782"/>
    <n v="110692"/>
    <x v="2"/>
    <n v="979"/>
    <n v="445.41"/>
    <n v="0"/>
    <n v="890.82"/>
    <x v="3"/>
    <x v="57"/>
  </r>
  <r>
    <n v="71782"/>
    <n v="110693"/>
    <x v="2"/>
    <n v="958"/>
    <n v="445.41"/>
    <n v="0"/>
    <n v="890.82"/>
    <x v="3"/>
    <x v="58"/>
  </r>
  <r>
    <n v="71782"/>
    <n v="110694"/>
    <x v="0"/>
    <n v="963"/>
    <n v="445.41"/>
    <n v="0"/>
    <n v="445.41"/>
    <x v="3"/>
    <x v="59"/>
  </r>
  <r>
    <n v="71782"/>
    <n v="110695"/>
    <x v="0"/>
    <n v="953"/>
    <n v="728.91"/>
    <n v="0"/>
    <n v="728.91"/>
    <x v="3"/>
    <x v="60"/>
  </r>
  <r>
    <n v="71782"/>
    <n v="110696"/>
    <x v="2"/>
    <n v="968"/>
    <n v="1430.442"/>
    <n v="0"/>
    <n v="2860.884"/>
    <x v="3"/>
    <x v="61"/>
  </r>
  <r>
    <n v="71782"/>
    <n v="110697"/>
    <x v="2"/>
    <n v="951"/>
    <n v="242.994"/>
    <n v="0"/>
    <n v="485.988"/>
    <x v="3"/>
    <x v="62"/>
  </r>
  <r>
    <n v="71782"/>
    <n v="110698"/>
    <x v="2"/>
    <n v="945"/>
    <n v="54.893999999999998"/>
    <n v="0"/>
    <n v="109.788"/>
    <x v="3"/>
    <x v="63"/>
  </r>
  <r>
    <n v="71782"/>
    <n v="110699"/>
    <x v="0"/>
    <n v="916"/>
    <n v="31.584"/>
    <n v="0"/>
    <n v="31.584"/>
    <x v="3"/>
    <x v="64"/>
  </r>
  <r>
    <n v="71782"/>
    <n v="110700"/>
    <x v="0"/>
    <n v="886"/>
    <n v="200.05199999999999"/>
    <n v="0"/>
    <n v="200.05199999999999"/>
    <x v="3"/>
    <x v="65"/>
  </r>
  <r>
    <n v="71782"/>
    <n v="110701"/>
    <x v="0"/>
    <n v="892"/>
    <n v="602.346"/>
    <n v="0"/>
    <n v="602.346"/>
    <x v="3"/>
    <x v="66"/>
  </r>
  <r>
    <n v="71782"/>
    <n v="110702"/>
    <x v="0"/>
    <n v="893"/>
    <n v="602.346"/>
    <n v="0"/>
    <n v="602.346"/>
    <x v="3"/>
    <x v="67"/>
  </r>
  <r>
    <n v="71782"/>
    <n v="110703"/>
    <x v="3"/>
    <n v="881"/>
    <n v="32.393999999999998"/>
    <n v="0"/>
    <n v="194.364"/>
    <x v="3"/>
    <x v="68"/>
  </r>
  <r>
    <n v="71782"/>
    <n v="110704"/>
    <x v="1"/>
    <n v="883"/>
    <n v="32.393999999999998"/>
    <n v="0"/>
    <n v="129.57599999999999"/>
    <x v="3"/>
    <x v="69"/>
  </r>
  <r>
    <n v="71782"/>
    <n v="110705"/>
    <x v="0"/>
    <n v="859"/>
    <n v="14.694000000000001"/>
    <n v="0"/>
    <n v="14.694000000000001"/>
    <x v="3"/>
    <x v="70"/>
  </r>
  <r>
    <n v="71782"/>
    <n v="110706"/>
    <x v="1"/>
    <n v="865"/>
    <n v="38.1"/>
    <n v="0"/>
    <n v="152.4"/>
    <x v="3"/>
    <x v="71"/>
  </r>
  <r>
    <n v="71782"/>
    <n v="110707"/>
    <x v="9"/>
    <n v="880"/>
    <n v="32.994"/>
    <n v="0"/>
    <n v="296.94600000000003"/>
    <x v="3"/>
    <x v="31"/>
  </r>
  <r>
    <n v="71782"/>
    <n v="110708"/>
    <x v="3"/>
    <n v="711"/>
    <n v="20.994"/>
    <n v="0"/>
    <n v="125.964"/>
    <x v="3"/>
    <x v="72"/>
  </r>
  <r>
    <n v="71782"/>
    <n v="110709"/>
    <x v="4"/>
    <n v="707"/>
    <n v="20.994"/>
    <n v="0"/>
    <n v="62.981999999999999"/>
    <x v="3"/>
    <x v="73"/>
  </r>
  <r>
    <n v="71783"/>
    <n v="110710"/>
    <x v="1"/>
    <n v="738"/>
    <n v="202.33199999999999"/>
    <n v="0"/>
    <n v="809.32799999999997"/>
    <x v="4"/>
    <x v="74"/>
  </r>
  <r>
    <n v="71783"/>
    <n v="110711"/>
    <x v="3"/>
    <n v="939"/>
    <n v="37.253999999999998"/>
    <n v="0"/>
    <n v="223.524"/>
    <x v="4"/>
    <x v="75"/>
  </r>
  <r>
    <n v="71783"/>
    <n v="110712"/>
    <x v="4"/>
    <n v="793"/>
    <n v="1466.01"/>
    <n v="0"/>
    <n v="4398.03"/>
    <x v="4"/>
    <x v="76"/>
  </r>
  <r>
    <n v="71783"/>
    <n v="110713"/>
    <x v="1"/>
    <n v="977"/>
    <n v="323.99400000000003"/>
    <n v="0"/>
    <n v="1295.9760000000001"/>
    <x v="4"/>
    <x v="77"/>
  </r>
  <r>
    <n v="71783"/>
    <n v="110714"/>
    <x v="9"/>
    <n v="880"/>
    <n v="32.994"/>
    <n v="0"/>
    <n v="296.94600000000003"/>
    <x v="4"/>
    <x v="31"/>
  </r>
  <r>
    <n v="71783"/>
    <n v="110715"/>
    <x v="6"/>
    <n v="859"/>
    <n v="14.694000000000001"/>
    <n v="0"/>
    <n v="102.858"/>
    <x v="4"/>
    <x v="70"/>
  </r>
  <r>
    <n v="71783"/>
    <n v="110716"/>
    <x v="10"/>
    <n v="976"/>
    <n v="850.495"/>
    <n v="0.1"/>
    <n v="19136.137500000001"/>
    <x v="4"/>
    <x v="78"/>
  </r>
  <r>
    <n v="71783"/>
    <n v="110717"/>
    <x v="3"/>
    <n v="714"/>
    <n v="29.994"/>
    <n v="0"/>
    <n v="179.964"/>
    <x v="4"/>
    <x v="32"/>
  </r>
  <r>
    <n v="71783"/>
    <n v="110718"/>
    <x v="8"/>
    <n v="877"/>
    <n v="4.7699999999999996"/>
    <n v="0"/>
    <n v="38.159999999999997"/>
    <x v="4"/>
    <x v="36"/>
  </r>
  <r>
    <n v="71783"/>
    <n v="110719"/>
    <x v="0"/>
    <n v="813"/>
    <n v="72.162000000000006"/>
    <n v="0"/>
    <n v="72.162000000000006"/>
    <x v="4"/>
    <x v="79"/>
  </r>
  <r>
    <n v="71783"/>
    <n v="110720"/>
    <x v="3"/>
    <n v="881"/>
    <n v="32.393999999999998"/>
    <n v="0"/>
    <n v="194.364"/>
    <x v="4"/>
    <x v="68"/>
  </r>
  <r>
    <n v="71783"/>
    <n v="110721"/>
    <x v="3"/>
    <n v="873"/>
    <n v="1.3740000000000001"/>
    <n v="0"/>
    <n v="8.2439999999999998"/>
    <x v="4"/>
    <x v="80"/>
  </r>
  <r>
    <n v="71783"/>
    <n v="110722"/>
    <x v="7"/>
    <n v="870"/>
    <n v="2.9940000000000002"/>
    <n v="0"/>
    <n v="29.94"/>
    <x v="4"/>
    <x v="42"/>
  </r>
  <r>
    <n v="71783"/>
    <n v="110723"/>
    <x v="0"/>
    <n v="822"/>
    <n v="356.89800000000002"/>
    <n v="0"/>
    <n v="356.89800000000002"/>
    <x v="4"/>
    <x v="1"/>
  </r>
  <r>
    <n v="71783"/>
    <n v="110724"/>
    <x v="0"/>
    <n v="799"/>
    <n v="672.29399999999998"/>
    <n v="0"/>
    <n v="672.29399999999998"/>
    <x v="4"/>
    <x v="81"/>
  </r>
  <r>
    <n v="71783"/>
    <n v="110725"/>
    <x v="2"/>
    <n v="858"/>
    <n v="14.694000000000001"/>
    <n v="0"/>
    <n v="29.388000000000002"/>
    <x v="4"/>
    <x v="82"/>
  </r>
  <r>
    <n v="71783"/>
    <n v="110726"/>
    <x v="9"/>
    <n v="860"/>
    <n v="14.694000000000001"/>
    <n v="0"/>
    <n v="132.24600000000001"/>
    <x v="4"/>
    <x v="83"/>
  </r>
  <r>
    <n v="71783"/>
    <n v="110727"/>
    <x v="11"/>
    <n v="864"/>
    <n v="34.924999999999997"/>
    <n v="0.05"/>
    <n v="497.68124999999998"/>
    <x v="4"/>
    <x v="38"/>
  </r>
  <r>
    <n v="71783"/>
    <n v="110728"/>
    <x v="4"/>
    <n v="938"/>
    <n v="24.294"/>
    <n v="0"/>
    <n v="72.882000000000005"/>
    <x v="4"/>
    <x v="84"/>
  </r>
  <r>
    <n v="71783"/>
    <n v="110729"/>
    <x v="12"/>
    <n v="883"/>
    <n v="31.3142"/>
    <n v="0.02"/>
    <n v="337.56707599999999"/>
    <x v="4"/>
    <x v="69"/>
  </r>
  <r>
    <n v="71783"/>
    <n v="110730"/>
    <x v="3"/>
    <n v="722"/>
    <n v="202.33199999999999"/>
    <n v="0"/>
    <n v="1213.992"/>
    <x v="4"/>
    <x v="85"/>
  </r>
  <r>
    <n v="71783"/>
    <n v="110731"/>
    <x v="9"/>
    <n v="884"/>
    <n v="32.393999999999998"/>
    <n v="0"/>
    <n v="291.54599999999999"/>
    <x v="4"/>
    <x v="49"/>
  </r>
  <r>
    <n v="71783"/>
    <n v="110732"/>
    <x v="6"/>
    <n v="998"/>
    <n v="323.99400000000003"/>
    <n v="0"/>
    <n v="2267.9580000000001"/>
    <x v="4"/>
    <x v="86"/>
  </r>
  <r>
    <n v="71783"/>
    <n v="110733"/>
    <x v="5"/>
    <n v="999"/>
    <n v="323.99400000000003"/>
    <n v="0"/>
    <n v="1619.97"/>
    <x v="4"/>
    <x v="87"/>
  </r>
  <r>
    <n v="71783"/>
    <n v="110734"/>
    <x v="1"/>
    <n v="797"/>
    <n v="672.29399999999998"/>
    <n v="0"/>
    <n v="2689.1759999999999"/>
    <x v="4"/>
    <x v="88"/>
  </r>
  <r>
    <n v="71783"/>
    <n v="110735"/>
    <x v="0"/>
    <n v="798"/>
    <n v="672.29399999999998"/>
    <n v="0"/>
    <n v="672.29399999999998"/>
    <x v="4"/>
    <x v="89"/>
  </r>
  <r>
    <n v="71783"/>
    <n v="110736"/>
    <x v="0"/>
    <n v="801"/>
    <n v="672.29399999999998"/>
    <n v="0"/>
    <n v="672.29399999999998"/>
    <x v="4"/>
    <x v="90"/>
  </r>
  <r>
    <n v="71783"/>
    <n v="110737"/>
    <x v="5"/>
    <n v="973"/>
    <n v="1020.5940000000001"/>
    <n v="0"/>
    <n v="5102.97"/>
    <x v="4"/>
    <x v="91"/>
  </r>
  <r>
    <n v="71783"/>
    <n v="110738"/>
    <x v="13"/>
    <n v="974"/>
    <n v="986.57420000000002"/>
    <n v="0.02"/>
    <n v="12568.955308000001"/>
    <x v="4"/>
    <x v="92"/>
  </r>
  <r>
    <n v="71783"/>
    <n v="110739"/>
    <x v="1"/>
    <n v="940"/>
    <n v="48.594000000000001"/>
    <n v="0"/>
    <n v="194.376"/>
    <x v="4"/>
    <x v="93"/>
  </r>
  <r>
    <n v="71783"/>
    <n v="110740"/>
    <x v="4"/>
    <n v="835"/>
    <n v="356.89800000000002"/>
    <n v="0"/>
    <n v="1070.694"/>
    <x v="4"/>
    <x v="94"/>
  </r>
  <r>
    <n v="71783"/>
    <n v="110741"/>
    <x v="1"/>
    <n v="836"/>
    <n v="356.89800000000002"/>
    <n v="0"/>
    <n v="1427.5920000000001"/>
    <x v="4"/>
    <x v="0"/>
  </r>
  <r>
    <n v="71783"/>
    <n v="110742"/>
    <x v="1"/>
    <n v="838"/>
    <n v="858.9"/>
    <n v="0"/>
    <n v="3435.6"/>
    <x v="4"/>
    <x v="95"/>
  </r>
  <r>
    <n v="71783"/>
    <n v="110743"/>
    <x v="2"/>
    <n v="718"/>
    <n v="858.9"/>
    <n v="0"/>
    <n v="1717.8"/>
    <x v="4"/>
    <x v="96"/>
  </r>
  <r>
    <n v="71783"/>
    <n v="110744"/>
    <x v="14"/>
    <n v="715"/>
    <n v="27.494499999999999"/>
    <n v="0.05"/>
    <n v="444.03617500000001"/>
    <x v="4"/>
    <x v="51"/>
  </r>
  <r>
    <n v="71783"/>
    <n v="110745"/>
    <x v="1"/>
    <n v="716"/>
    <n v="29.994"/>
    <n v="0"/>
    <n v="119.976"/>
    <x v="4"/>
    <x v="97"/>
  </r>
  <r>
    <n v="71783"/>
    <n v="110746"/>
    <x v="0"/>
    <n v="875"/>
    <n v="5.3940000000000001"/>
    <n v="0"/>
    <n v="5.3940000000000001"/>
    <x v="4"/>
    <x v="98"/>
  </r>
  <r>
    <n v="71783"/>
    <n v="110747"/>
    <x v="7"/>
    <n v="865"/>
    <n v="38.1"/>
    <n v="0"/>
    <n v="381"/>
    <x v="4"/>
    <x v="71"/>
  </r>
  <r>
    <n v="71783"/>
    <n v="110748"/>
    <x v="12"/>
    <n v="712"/>
    <n v="5.2141999999999999"/>
    <n v="0.02"/>
    <n v="56.209076000000003"/>
    <x v="4"/>
    <x v="35"/>
  </r>
  <r>
    <n v="71783"/>
    <n v="110749"/>
    <x v="11"/>
    <n v="711"/>
    <n v="19.244499999999999"/>
    <n v="0.05"/>
    <n v="274.23412500000001"/>
    <x v="4"/>
    <x v="72"/>
  </r>
  <r>
    <n v="71783"/>
    <n v="110750"/>
    <x v="2"/>
    <n v="876"/>
    <n v="72"/>
    <n v="0"/>
    <n v="144"/>
    <x v="4"/>
    <x v="39"/>
  </r>
  <r>
    <n v="71783"/>
    <n v="110751"/>
    <x v="7"/>
    <n v="707"/>
    <n v="20.994"/>
    <n v="0"/>
    <n v="209.94"/>
    <x v="4"/>
    <x v="73"/>
  </r>
  <r>
    <n v="71783"/>
    <n v="110752"/>
    <x v="12"/>
    <n v="708"/>
    <n v="20.2942"/>
    <n v="0.02"/>
    <n v="218.77147600000001"/>
    <x v="4"/>
    <x v="55"/>
  </r>
  <r>
    <n v="71784"/>
    <n v="110753"/>
    <x v="2"/>
    <n v="711"/>
    <n v="20.994"/>
    <n v="0"/>
    <n v="41.988"/>
    <x v="5"/>
    <x v="72"/>
  </r>
  <r>
    <n v="71784"/>
    <n v="110754"/>
    <x v="8"/>
    <n v="885"/>
    <n v="602.346"/>
    <n v="0"/>
    <n v="4818.768"/>
    <x v="5"/>
    <x v="50"/>
  </r>
  <r>
    <n v="71784"/>
    <n v="110755"/>
    <x v="2"/>
    <n v="954"/>
    <n v="1430.442"/>
    <n v="0"/>
    <n v="2860.884"/>
    <x v="5"/>
    <x v="34"/>
  </r>
  <r>
    <n v="71784"/>
    <n v="110756"/>
    <x v="12"/>
    <n v="870"/>
    <n v="2.8942000000000001"/>
    <n v="0.02"/>
    <n v="31.199476000000001"/>
    <x v="5"/>
    <x v="42"/>
  </r>
  <r>
    <n v="71784"/>
    <n v="110757"/>
    <x v="8"/>
    <n v="865"/>
    <n v="38.1"/>
    <n v="0"/>
    <n v="304.8"/>
    <x v="5"/>
    <x v="71"/>
  </r>
  <r>
    <n v="71784"/>
    <n v="110758"/>
    <x v="1"/>
    <n v="970"/>
    <n v="728.91"/>
    <n v="0"/>
    <n v="2915.64"/>
    <x v="5"/>
    <x v="47"/>
  </r>
  <r>
    <n v="71784"/>
    <n v="110759"/>
    <x v="0"/>
    <n v="959"/>
    <n v="445.41"/>
    <n v="0"/>
    <n v="445.41"/>
    <x v="5"/>
    <x v="40"/>
  </r>
  <r>
    <n v="71784"/>
    <n v="110760"/>
    <x v="9"/>
    <n v="714"/>
    <n v="29.994"/>
    <n v="0"/>
    <n v="269.94600000000003"/>
    <x v="5"/>
    <x v="32"/>
  </r>
  <r>
    <n v="71784"/>
    <n v="110761"/>
    <x v="7"/>
    <n v="712"/>
    <n v="5.3940000000000001"/>
    <n v="0"/>
    <n v="53.94"/>
    <x v="5"/>
    <x v="35"/>
  </r>
  <r>
    <n v="71784"/>
    <n v="110762"/>
    <x v="1"/>
    <n v="972"/>
    <n v="728.91"/>
    <n v="0"/>
    <n v="2915.64"/>
    <x v="5"/>
    <x v="99"/>
  </r>
  <r>
    <n v="71784"/>
    <n v="110763"/>
    <x v="8"/>
    <n v="877"/>
    <n v="4.7699999999999996"/>
    <n v="0"/>
    <n v="38.159999999999997"/>
    <x v="5"/>
    <x v="36"/>
  </r>
  <r>
    <n v="71784"/>
    <n v="110764"/>
    <x v="5"/>
    <n v="716"/>
    <n v="29.994"/>
    <n v="0"/>
    <n v="149.97"/>
    <x v="5"/>
    <x v="97"/>
  </r>
  <r>
    <n v="71784"/>
    <n v="110765"/>
    <x v="12"/>
    <n v="965"/>
    <n v="430.56299999999999"/>
    <n v="0.02"/>
    <n v="4641.4691400000002"/>
    <x v="5"/>
    <x v="100"/>
  </r>
  <r>
    <n v="71784"/>
    <n v="110766"/>
    <x v="3"/>
    <n v="958"/>
    <n v="445.41"/>
    <n v="0"/>
    <n v="2672.46"/>
    <x v="5"/>
    <x v="58"/>
  </r>
  <r>
    <n v="71784"/>
    <n v="110767"/>
    <x v="3"/>
    <n v="876"/>
    <n v="72"/>
    <n v="0"/>
    <n v="432"/>
    <x v="5"/>
    <x v="39"/>
  </r>
  <r>
    <n v="71784"/>
    <n v="110768"/>
    <x v="2"/>
    <n v="899"/>
    <n v="200.05199999999999"/>
    <n v="0"/>
    <n v="400.10399999999998"/>
    <x v="5"/>
    <x v="101"/>
  </r>
  <r>
    <n v="71784"/>
    <n v="110769"/>
    <x v="3"/>
    <n v="858"/>
    <n v="14.694000000000001"/>
    <n v="0"/>
    <n v="88.164000000000001"/>
    <x v="5"/>
    <x v="82"/>
  </r>
  <r>
    <n v="71784"/>
    <n v="110770"/>
    <x v="1"/>
    <n v="889"/>
    <n v="602.346"/>
    <n v="0"/>
    <n v="2409.384"/>
    <x v="5"/>
    <x v="102"/>
  </r>
  <r>
    <n v="71784"/>
    <n v="110771"/>
    <x v="6"/>
    <n v="962"/>
    <n v="445.41"/>
    <n v="0"/>
    <n v="3117.87"/>
    <x v="5"/>
    <x v="103"/>
  </r>
  <r>
    <n v="71784"/>
    <n v="110772"/>
    <x v="2"/>
    <n v="895"/>
    <n v="200.05199999999999"/>
    <n v="0"/>
    <n v="400.10399999999998"/>
    <x v="5"/>
    <x v="104"/>
  </r>
  <r>
    <n v="71784"/>
    <n v="110773"/>
    <x v="15"/>
    <n v="957"/>
    <n v="1382.7606000000001"/>
    <n v="0.02"/>
    <n v="16261.264655999999"/>
    <x v="5"/>
    <x v="53"/>
  </r>
  <r>
    <n v="71784"/>
    <n v="110774"/>
    <x v="8"/>
    <n v="979"/>
    <n v="445.41"/>
    <n v="0"/>
    <n v="3563.28"/>
    <x v="5"/>
    <x v="57"/>
  </r>
  <r>
    <n v="71784"/>
    <n v="110775"/>
    <x v="4"/>
    <n v="961"/>
    <n v="445.41"/>
    <n v="0"/>
    <n v="1336.23"/>
    <x v="5"/>
    <x v="56"/>
  </r>
  <r>
    <n v="71784"/>
    <n v="110776"/>
    <x v="5"/>
    <n v="963"/>
    <n v="445.41"/>
    <n v="0"/>
    <n v="2227.0500000000002"/>
    <x v="5"/>
    <x v="59"/>
  </r>
  <r>
    <n v="71784"/>
    <n v="110777"/>
    <x v="4"/>
    <n v="953"/>
    <n v="728.91"/>
    <n v="0"/>
    <n v="2186.73"/>
    <x v="5"/>
    <x v="60"/>
  </r>
  <r>
    <n v="71784"/>
    <n v="110778"/>
    <x v="1"/>
    <n v="966"/>
    <n v="1430.442"/>
    <n v="0"/>
    <n v="5721.768"/>
    <x v="5"/>
    <x v="48"/>
  </r>
  <r>
    <n v="71784"/>
    <n v="110779"/>
    <x v="3"/>
    <n v="967"/>
    <n v="1430.442"/>
    <n v="0"/>
    <n v="8582.652"/>
    <x v="5"/>
    <x v="54"/>
  </r>
  <r>
    <n v="71784"/>
    <n v="110780"/>
    <x v="7"/>
    <n v="969"/>
    <n v="1430.442"/>
    <n v="0"/>
    <n v="14304.42"/>
    <x v="5"/>
    <x v="105"/>
  </r>
  <r>
    <n v="71784"/>
    <n v="110781"/>
    <x v="2"/>
    <n v="955"/>
    <n v="1430.442"/>
    <n v="0"/>
    <n v="2860.884"/>
    <x v="5"/>
    <x v="44"/>
  </r>
  <r>
    <n v="71784"/>
    <n v="110782"/>
    <x v="2"/>
    <n v="916"/>
    <n v="31.584"/>
    <n v="0"/>
    <n v="63.167999999999999"/>
    <x v="5"/>
    <x v="64"/>
  </r>
  <r>
    <n v="71784"/>
    <n v="110783"/>
    <x v="4"/>
    <n v="896"/>
    <n v="200.05199999999999"/>
    <n v="0"/>
    <n v="600.15599999999995"/>
    <x v="5"/>
    <x v="106"/>
  </r>
  <r>
    <n v="71784"/>
    <n v="110784"/>
    <x v="0"/>
    <n v="900"/>
    <n v="200.05199999999999"/>
    <n v="0"/>
    <n v="200.05199999999999"/>
    <x v="5"/>
    <x v="107"/>
  </r>
  <r>
    <n v="71784"/>
    <n v="110785"/>
    <x v="0"/>
    <n v="893"/>
    <n v="602.346"/>
    <n v="0"/>
    <n v="602.346"/>
    <x v="5"/>
    <x v="67"/>
  </r>
  <r>
    <n v="71784"/>
    <n v="110786"/>
    <x v="8"/>
    <n v="715"/>
    <n v="29.994"/>
    <n v="0"/>
    <n v="239.952"/>
    <x v="5"/>
    <x v="51"/>
  </r>
  <r>
    <n v="71784"/>
    <n v="110787"/>
    <x v="3"/>
    <n v="881"/>
    <n v="32.393999999999998"/>
    <n v="0"/>
    <n v="194.364"/>
    <x v="5"/>
    <x v="68"/>
  </r>
  <r>
    <n v="71784"/>
    <n v="110788"/>
    <x v="6"/>
    <n v="883"/>
    <n v="32.393999999999998"/>
    <n v="0"/>
    <n v="226.75800000000001"/>
    <x v="5"/>
    <x v="69"/>
  </r>
  <r>
    <n v="71784"/>
    <n v="110789"/>
    <x v="4"/>
    <n v="884"/>
    <n v="32.393999999999998"/>
    <n v="0"/>
    <n v="97.182000000000002"/>
    <x v="5"/>
    <x v="49"/>
  </r>
  <r>
    <n v="71784"/>
    <n v="110790"/>
    <x v="5"/>
    <n v="859"/>
    <n v="14.694000000000001"/>
    <n v="0"/>
    <n v="73.47"/>
    <x v="5"/>
    <x v="70"/>
  </r>
  <r>
    <n v="71784"/>
    <n v="110791"/>
    <x v="16"/>
    <n v="864"/>
    <n v="34.924999999999997"/>
    <n v="0.05"/>
    <n v="763.11125000000004"/>
    <x v="5"/>
    <x v="38"/>
  </r>
  <r>
    <n v="71784"/>
    <n v="110792"/>
    <x v="9"/>
    <n v="880"/>
    <n v="32.994"/>
    <n v="0"/>
    <n v="296.94600000000003"/>
    <x v="5"/>
    <x v="31"/>
  </r>
  <r>
    <n v="71784"/>
    <n v="110793"/>
    <x v="8"/>
    <n v="873"/>
    <n v="1.3740000000000001"/>
    <n v="0"/>
    <n v="10.992000000000001"/>
    <x v="5"/>
    <x v="80"/>
  </r>
  <r>
    <n v="71784"/>
    <n v="110794"/>
    <x v="7"/>
    <n v="707"/>
    <n v="20.994"/>
    <n v="0"/>
    <n v="209.94"/>
    <x v="5"/>
    <x v="73"/>
  </r>
  <r>
    <n v="71784"/>
    <n v="110795"/>
    <x v="15"/>
    <n v="708"/>
    <n v="20.2942"/>
    <n v="0.02"/>
    <n v="238.65979200000001"/>
    <x v="5"/>
    <x v="55"/>
  </r>
  <r>
    <n v="71796"/>
    <n v="111018"/>
    <x v="0"/>
    <n v="891"/>
    <n v="602.346"/>
    <n v="0"/>
    <n v="602.346"/>
    <x v="6"/>
    <x v="108"/>
  </r>
  <r>
    <n v="71796"/>
    <n v="111019"/>
    <x v="8"/>
    <n v="972"/>
    <n v="728.91"/>
    <n v="0"/>
    <n v="5831.28"/>
    <x v="6"/>
    <x v="99"/>
  </r>
  <r>
    <n v="71796"/>
    <n v="111020"/>
    <x v="2"/>
    <n v="953"/>
    <n v="728.91"/>
    <n v="0"/>
    <n v="1457.82"/>
    <x v="6"/>
    <x v="60"/>
  </r>
  <r>
    <n v="71796"/>
    <n v="111021"/>
    <x v="0"/>
    <n v="916"/>
    <n v="31.584"/>
    <n v="0"/>
    <n v="31.584"/>
    <x v="6"/>
    <x v="64"/>
  </r>
  <r>
    <n v="71796"/>
    <n v="111022"/>
    <x v="5"/>
    <n v="958"/>
    <n v="445.41"/>
    <n v="0"/>
    <n v="2227.0500000000002"/>
    <x v="6"/>
    <x v="58"/>
  </r>
  <r>
    <n v="71796"/>
    <n v="111023"/>
    <x v="4"/>
    <n v="957"/>
    <n v="1430.442"/>
    <n v="0"/>
    <n v="4291.326"/>
    <x v="6"/>
    <x v="53"/>
  </r>
  <r>
    <n v="71796"/>
    <n v="111024"/>
    <x v="9"/>
    <n v="969"/>
    <n v="1430.442"/>
    <n v="0"/>
    <n v="12873.977999999999"/>
    <x v="6"/>
    <x v="105"/>
  </r>
  <r>
    <n v="71796"/>
    <n v="111025"/>
    <x v="2"/>
    <n v="967"/>
    <n v="1430.442"/>
    <n v="0"/>
    <n v="2860.884"/>
    <x v="6"/>
    <x v="54"/>
  </r>
  <r>
    <n v="71796"/>
    <n v="111026"/>
    <x v="4"/>
    <n v="979"/>
    <n v="445.41"/>
    <n v="0"/>
    <n v="1336.23"/>
    <x v="6"/>
    <x v="57"/>
  </r>
  <r>
    <n v="71796"/>
    <n v="111027"/>
    <x v="6"/>
    <n v="961"/>
    <n v="445.41"/>
    <n v="0"/>
    <n v="3117.87"/>
    <x v="6"/>
    <x v="56"/>
  </r>
  <r>
    <n v="71796"/>
    <n v="111028"/>
    <x v="2"/>
    <n v="965"/>
    <n v="445.41"/>
    <n v="0"/>
    <n v="890.82"/>
    <x v="6"/>
    <x v="100"/>
  </r>
  <r>
    <n v="71796"/>
    <n v="111029"/>
    <x v="0"/>
    <n v="970"/>
    <n v="728.91"/>
    <n v="0"/>
    <n v="728.91"/>
    <x v="6"/>
    <x v="47"/>
  </r>
  <r>
    <n v="71796"/>
    <n v="111030"/>
    <x v="4"/>
    <n v="954"/>
    <n v="1430.442"/>
    <n v="0"/>
    <n v="4291.326"/>
    <x v="6"/>
    <x v="34"/>
  </r>
  <r>
    <n v="71796"/>
    <n v="111031"/>
    <x v="0"/>
    <n v="955"/>
    <n v="1430.442"/>
    <n v="0"/>
    <n v="1430.442"/>
    <x v="6"/>
    <x v="44"/>
  </r>
  <r>
    <n v="71796"/>
    <n v="111032"/>
    <x v="0"/>
    <n v="947"/>
    <n v="54.942"/>
    <n v="0"/>
    <n v="54.942"/>
    <x v="6"/>
    <x v="109"/>
  </r>
  <r>
    <n v="71796"/>
    <n v="111033"/>
    <x v="0"/>
    <n v="899"/>
    <n v="200.05199999999999"/>
    <n v="0"/>
    <n v="200.05199999999999"/>
    <x v="6"/>
    <x v="101"/>
  </r>
  <r>
    <n v="71796"/>
    <n v="111034"/>
    <x v="0"/>
    <n v="900"/>
    <n v="200.05199999999999"/>
    <n v="0"/>
    <n v="200.05199999999999"/>
    <x v="6"/>
    <x v="107"/>
  </r>
  <r>
    <n v="71796"/>
    <n v="111035"/>
    <x v="3"/>
    <n v="892"/>
    <n v="602.346"/>
    <n v="0"/>
    <n v="3614.076"/>
    <x v="6"/>
    <x v="66"/>
  </r>
  <r>
    <n v="71796"/>
    <n v="111036"/>
    <x v="0"/>
    <n v="893"/>
    <n v="602.346"/>
    <n v="0"/>
    <n v="602.346"/>
    <x v="6"/>
    <x v="67"/>
  </r>
  <r>
    <n v="71796"/>
    <n v="111037"/>
    <x v="2"/>
    <n v="885"/>
    <n v="602.346"/>
    <n v="0"/>
    <n v="1204.692"/>
    <x v="6"/>
    <x v="50"/>
  </r>
  <r>
    <n v="71797"/>
    <n v="111038"/>
    <x v="1"/>
    <n v="711"/>
    <n v="20.994"/>
    <n v="0"/>
    <n v="83.975999999999999"/>
    <x v="7"/>
    <x v="72"/>
  </r>
  <r>
    <n v="71797"/>
    <n v="111039"/>
    <x v="2"/>
    <n v="838"/>
    <n v="858.9"/>
    <n v="0"/>
    <n v="1717.8"/>
    <x v="7"/>
    <x v="95"/>
  </r>
  <r>
    <n v="71797"/>
    <n v="111040"/>
    <x v="0"/>
    <n v="714"/>
    <n v="29.994"/>
    <n v="0"/>
    <n v="29.994"/>
    <x v="7"/>
    <x v="32"/>
  </r>
  <r>
    <n v="71797"/>
    <n v="111041"/>
    <x v="1"/>
    <n v="940"/>
    <n v="48.594000000000001"/>
    <n v="0"/>
    <n v="194.376"/>
    <x v="7"/>
    <x v="93"/>
  </r>
  <r>
    <n v="71797"/>
    <n v="111042"/>
    <x v="17"/>
    <n v="883"/>
    <n v="29.694500000000001"/>
    <n v="0.05"/>
    <n v="451.35640000000001"/>
    <x v="7"/>
    <x v="69"/>
  </r>
  <r>
    <n v="71797"/>
    <n v="111043"/>
    <x v="2"/>
    <n v="913"/>
    <n v="31.584"/>
    <n v="0"/>
    <n v="63.167999999999999"/>
    <x v="7"/>
    <x v="110"/>
  </r>
  <r>
    <n v="71797"/>
    <n v="111044"/>
    <x v="0"/>
    <n v="738"/>
    <n v="202.33199999999999"/>
    <n v="0"/>
    <n v="202.33199999999999"/>
    <x v="7"/>
    <x v="74"/>
  </r>
  <r>
    <n v="71797"/>
    <n v="111045"/>
    <x v="4"/>
    <n v="722"/>
    <n v="202.33199999999999"/>
    <n v="0"/>
    <n v="606.99599999999998"/>
    <x v="7"/>
    <x v="85"/>
  </r>
  <r>
    <n v="71797"/>
    <n v="111046"/>
    <x v="5"/>
    <n v="835"/>
    <n v="356.89800000000002"/>
    <n v="0"/>
    <n v="1784.49"/>
    <x v="7"/>
    <x v="94"/>
  </r>
  <r>
    <n v="71797"/>
    <n v="111047"/>
    <x v="0"/>
    <n v="718"/>
    <n v="858.9"/>
    <n v="0"/>
    <n v="858.9"/>
    <x v="7"/>
    <x v="96"/>
  </r>
  <r>
    <n v="71797"/>
    <n v="111048"/>
    <x v="1"/>
    <n v="715"/>
    <n v="29.994"/>
    <n v="0"/>
    <n v="119.976"/>
    <x v="7"/>
    <x v="51"/>
  </r>
  <r>
    <n v="71797"/>
    <n v="111049"/>
    <x v="5"/>
    <n v="716"/>
    <n v="29.994"/>
    <n v="0"/>
    <n v="149.97"/>
    <x v="7"/>
    <x v="97"/>
  </r>
  <r>
    <n v="71797"/>
    <n v="111050"/>
    <x v="11"/>
    <n v="884"/>
    <n v="29.694500000000001"/>
    <n v="0.05"/>
    <n v="423.14662499999997"/>
    <x v="7"/>
    <x v="49"/>
  </r>
  <r>
    <n v="71797"/>
    <n v="111051"/>
    <x v="4"/>
    <n v="875"/>
    <n v="5.3940000000000001"/>
    <n v="0"/>
    <n v="16.181999999999999"/>
    <x v="7"/>
    <x v="98"/>
  </r>
  <r>
    <n v="71797"/>
    <n v="111052"/>
    <x v="1"/>
    <n v="860"/>
    <n v="14.694000000000001"/>
    <n v="0"/>
    <n v="58.776000000000003"/>
    <x v="7"/>
    <x v="83"/>
  </r>
  <r>
    <n v="71797"/>
    <n v="111053"/>
    <x v="3"/>
    <n v="712"/>
    <n v="5.3940000000000001"/>
    <n v="0"/>
    <n v="32.363999999999997"/>
    <x v="7"/>
    <x v="35"/>
  </r>
  <r>
    <n v="71797"/>
    <n v="111054"/>
    <x v="7"/>
    <n v="880"/>
    <n v="32.994"/>
    <n v="0"/>
    <n v="329.94"/>
    <x v="7"/>
    <x v="31"/>
  </r>
  <r>
    <n v="71797"/>
    <n v="111055"/>
    <x v="3"/>
    <n v="873"/>
    <n v="1.3740000000000001"/>
    <n v="0"/>
    <n v="8.2439999999999998"/>
    <x v="7"/>
    <x v="80"/>
  </r>
  <r>
    <n v="71797"/>
    <n v="111056"/>
    <x v="7"/>
    <n v="876"/>
    <n v="72"/>
    <n v="0"/>
    <n v="720"/>
    <x v="7"/>
    <x v="39"/>
  </r>
  <r>
    <n v="71797"/>
    <n v="111057"/>
    <x v="6"/>
    <n v="977"/>
    <n v="323.99400000000003"/>
    <n v="0"/>
    <n v="2267.9580000000001"/>
    <x v="7"/>
    <x v="77"/>
  </r>
  <r>
    <n v="71797"/>
    <n v="111058"/>
    <x v="2"/>
    <n v="798"/>
    <n v="672.29399999999998"/>
    <n v="0"/>
    <n v="1344.588"/>
    <x v="7"/>
    <x v="89"/>
  </r>
  <r>
    <n v="71797"/>
    <n v="111059"/>
    <x v="2"/>
    <n v="813"/>
    <n v="72.162000000000006"/>
    <n v="0"/>
    <n v="144.32400000000001"/>
    <x v="7"/>
    <x v="79"/>
  </r>
  <r>
    <n v="71797"/>
    <n v="111060"/>
    <x v="1"/>
    <n v="939"/>
    <n v="37.253999999999998"/>
    <n v="0"/>
    <n v="149.01599999999999"/>
    <x v="7"/>
    <x v="75"/>
  </r>
  <r>
    <n v="71797"/>
    <n v="111061"/>
    <x v="2"/>
    <n v="801"/>
    <n v="672.29399999999998"/>
    <n v="0"/>
    <n v="1344.588"/>
    <x v="7"/>
    <x v="90"/>
  </r>
  <r>
    <n v="71797"/>
    <n v="111062"/>
    <x v="3"/>
    <n v="998"/>
    <n v="323.99400000000003"/>
    <n v="0"/>
    <n v="1943.9639999999999"/>
    <x v="7"/>
    <x v="86"/>
  </r>
  <r>
    <n v="71797"/>
    <n v="111063"/>
    <x v="1"/>
    <n v="999"/>
    <n v="323.99400000000003"/>
    <n v="0"/>
    <n v="1295.9760000000001"/>
    <x v="7"/>
    <x v="87"/>
  </r>
  <r>
    <n v="71797"/>
    <n v="111064"/>
    <x v="4"/>
    <n v="938"/>
    <n v="24.294"/>
    <n v="0"/>
    <n v="72.882000000000005"/>
    <x v="7"/>
    <x v="84"/>
  </r>
  <r>
    <n v="71797"/>
    <n v="111065"/>
    <x v="5"/>
    <n v="794"/>
    <n v="1466.01"/>
    <n v="0"/>
    <n v="7330.05"/>
    <x v="7"/>
    <x v="111"/>
  </r>
  <r>
    <n v="71797"/>
    <n v="111066"/>
    <x v="2"/>
    <n v="795"/>
    <n v="1466.01"/>
    <n v="0"/>
    <n v="2932.02"/>
    <x v="7"/>
    <x v="112"/>
  </r>
  <r>
    <n v="71797"/>
    <n v="111067"/>
    <x v="7"/>
    <n v="797"/>
    <n v="672.29399999999998"/>
    <n v="0"/>
    <n v="6722.94"/>
    <x v="7"/>
    <x v="88"/>
  </r>
  <r>
    <n v="71797"/>
    <n v="111068"/>
    <x v="8"/>
    <n v="881"/>
    <n v="32.393999999999998"/>
    <n v="0"/>
    <n v="259.15199999999999"/>
    <x v="7"/>
    <x v="68"/>
  </r>
  <r>
    <n v="71797"/>
    <n v="111069"/>
    <x v="0"/>
    <n v="865"/>
    <n v="38.1"/>
    <n v="0"/>
    <n v="38.1"/>
    <x v="7"/>
    <x v="71"/>
  </r>
  <r>
    <n v="71797"/>
    <n v="111070"/>
    <x v="16"/>
    <n v="864"/>
    <n v="34.924999999999997"/>
    <n v="0.05"/>
    <n v="763.11125000000004"/>
    <x v="7"/>
    <x v="38"/>
  </r>
  <r>
    <n v="71797"/>
    <n v="111071"/>
    <x v="9"/>
    <n v="976"/>
    <n v="1020.5940000000001"/>
    <n v="0"/>
    <n v="9185.3459999999995"/>
    <x v="7"/>
    <x v="78"/>
  </r>
  <r>
    <n v="71797"/>
    <n v="111072"/>
    <x v="14"/>
    <n v="877"/>
    <n v="4.3724999999999996"/>
    <n v="0.05"/>
    <n v="70.615875000000003"/>
    <x v="7"/>
    <x v="36"/>
  </r>
  <r>
    <n v="71797"/>
    <n v="111073"/>
    <x v="3"/>
    <n v="793"/>
    <n v="1466.01"/>
    <n v="0"/>
    <n v="8796.06"/>
    <x v="7"/>
    <x v="76"/>
  </r>
  <r>
    <n v="71797"/>
    <n v="111074"/>
    <x v="4"/>
    <n v="974"/>
    <n v="1020.5940000000001"/>
    <n v="0"/>
    <n v="3061.7820000000002"/>
    <x v="7"/>
    <x v="92"/>
  </r>
  <r>
    <n v="71797"/>
    <n v="111075"/>
    <x v="3"/>
    <n v="707"/>
    <n v="20.994"/>
    <n v="0"/>
    <n v="125.964"/>
    <x v="7"/>
    <x v="73"/>
  </r>
  <r>
    <n v="71797"/>
    <n v="111076"/>
    <x v="9"/>
    <n v="859"/>
    <n v="14.694000000000001"/>
    <n v="0"/>
    <n v="132.24600000000001"/>
    <x v="7"/>
    <x v="70"/>
  </r>
  <r>
    <n v="71797"/>
    <n v="111077"/>
    <x v="5"/>
    <n v="973"/>
    <n v="1020.5940000000001"/>
    <n v="0"/>
    <n v="5102.97"/>
    <x v="7"/>
    <x v="91"/>
  </r>
  <r>
    <n v="71797"/>
    <n v="111078"/>
    <x v="12"/>
    <n v="870"/>
    <n v="2.8942000000000001"/>
    <n v="0.02"/>
    <n v="31.199476000000001"/>
    <x v="7"/>
    <x v="42"/>
  </r>
  <r>
    <n v="71797"/>
    <n v="111079"/>
    <x v="2"/>
    <n v="717"/>
    <n v="858.9"/>
    <n v="0"/>
    <n v="1717.8"/>
    <x v="7"/>
    <x v="113"/>
  </r>
  <r>
    <n v="71797"/>
    <n v="111080"/>
    <x v="1"/>
    <n v="858"/>
    <n v="14.694000000000001"/>
    <n v="0"/>
    <n v="58.776000000000003"/>
    <x v="7"/>
    <x v="82"/>
  </r>
  <r>
    <n v="71797"/>
    <n v="111081"/>
    <x v="1"/>
    <n v="836"/>
    <n v="356.89800000000002"/>
    <n v="0"/>
    <n v="1427.5920000000001"/>
    <x v="7"/>
    <x v="0"/>
  </r>
  <r>
    <n v="71797"/>
    <n v="111082"/>
    <x v="15"/>
    <n v="708"/>
    <n v="20.2942"/>
    <n v="0.02"/>
    <n v="238.65979200000001"/>
    <x v="7"/>
    <x v="55"/>
  </r>
  <r>
    <n v="71797"/>
    <n v="111083"/>
    <x v="2"/>
    <n v="822"/>
    <n v="356.89800000000002"/>
    <n v="0"/>
    <n v="713.79600000000005"/>
    <x v="7"/>
    <x v="1"/>
  </r>
  <r>
    <n v="71815"/>
    <n v="111451"/>
    <x v="0"/>
    <n v="738"/>
    <n v="202.33199999999999"/>
    <n v="0"/>
    <n v="202.33199999999999"/>
    <x v="8"/>
    <x v="74"/>
  </r>
  <r>
    <n v="71815"/>
    <n v="111452"/>
    <x v="2"/>
    <n v="835"/>
    <n v="356.89800000000002"/>
    <n v="0"/>
    <n v="713.79600000000005"/>
    <x v="8"/>
    <x v="94"/>
  </r>
  <r>
    <n v="71815"/>
    <n v="111453"/>
    <x v="2"/>
    <n v="874"/>
    <n v="5.3940000000000001"/>
    <n v="0"/>
    <n v="10.788"/>
    <x v="8"/>
    <x v="114"/>
  </r>
  <r>
    <n v="71816"/>
    <n v="111454"/>
    <x v="0"/>
    <n v="953"/>
    <n v="728.91"/>
    <n v="0"/>
    <n v="728.91"/>
    <x v="9"/>
    <x v="60"/>
  </r>
  <r>
    <n v="71816"/>
    <n v="111455"/>
    <x v="0"/>
    <n v="954"/>
    <n v="1430.442"/>
    <n v="0"/>
    <n v="1430.442"/>
    <x v="9"/>
    <x v="34"/>
  </r>
  <r>
    <n v="71816"/>
    <n v="111456"/>
    <x v="2"/>
    <n v="715"/>
    <n v="29.994"/>
    <n v="0"/>
    <n v="59.988"/>
    <x v="9"/>
    <x v="51"/>
  </r>
  <r>
    <n v="71816"/>
    <n v="111457"/>
    <x v="1"/>
    <n v="712"/>
    <n v="5.3940000000000001"/>
    <n v="0"/>
    <n v="21.576000000000001"/>
    <x v="9"/>
    <x v="35"/>
  </r>
  <r>
    <n v="71816"/>
    <n v="111458"/>
    <x v="4"/>
    <n v="883"/>
    <n v="32.393999999999998"/>
    <n v="0"/>
    <n v="97.182000000000002"/>
    <x v="9"/>
    <x v="69"/>
  </r>
  <r>
    <n v="71816"/>
    <n v="111459"/>
    <x v="0"/>
    <n v="961"/>
    <n v="445.41"/>
    <n v="0"/>
    <n v="445.41"/>
    <x v="9"/>
    <x v="56"/>
  </r>
  <r>
    <n v="71816"/>
    <n v="111460"/>
    <x v="0"/>
    <n v="948"/>
    <n v="63.9"/>
    <n v="0"/>
    <n v="63.9"/>
    <x v="9"/>
    <x v="45"/>
  </r>
  <r>
    <n v="71831"/>
    <n v="111790"/>
    <x v="2"/>
    <n v="869"/>
    <n v="41.994"/>
    <n v="0"/>
    <n v="83.988"/>
    <x v="10"/>
    <x v="30"/>
  </r>
  <r>
    <n v="71831"/>
    <n v="111791"/>
    <x v="0"/>
    <n v="782"/>
    <n v="1376.9939999999999"/>
    <n v="0"/>
    <n v="1376.9939999999999"/>
    <x v="10"/>
    <x v="10"/>
  </r>
  <r>
    <n v="71831"/>
    <n v="111792"/>
    <x v="3"/>
    <n v="867"/>
    <n v="41.994"/>
    <n v="0"/>
    <n v="251.964"/>
    <x v="10"/>
    <x v="14"/>
  </r>
  <r>
    <n v="71832"/>
    <n v="111793"/>
    <x v="1"/>
    <n v="918"/>
    <n v="158.43"/>
    <n v="0"/>
    <n v="633.72"/>
    <x v="11"/>
    <x v="11"/>
  </r>
  <r>
    <n v="71832"/>
    <n v="111794"/>
    <x v="4"/>
    <n v="983"/>
    <n v="461.69400000000002"/>
    <n v="0"/>
    <n v="1385.0820000000001"/>
    <x v="11"/>
    <x v="4"/>
  </r>
  <r>
    <n v="71832"/>
    <n v="111795"/>
    <x v="2"/>
    <n v="781"/>
    <n v="1391.9939999999999"/>
    <n v="0"/>
    <n v="2783.9879999999998"/>
    <x v="11"/>
    <x v="115"/>
  </r>
  <r>
    <n v="71832"/>
    <n v="111796"/>
    <x v="0"/>
    <n v="868"/>
    <n v="41.994"/>
    <n v="0"/>
    <n v="41.994"/>
    <x v="11"/>
    <x v="116"/>
  </r>
  <r>
    <n v="71832"/>
    <n v="111797"/>
    <x v="0"/>
    <n v="810"/>
    <n v="72.162000000000006"/>
    <n v="0"/>
    <n v="72.162000000000006"/>
    <x v="11"/>
    <x v="27"/>
  </r>
  <r>
    <n v="71832"/>
    <n v="111798"/>
    <x v="0"/>
    <n v="980"/>
    <n v="461.69400000000002"/>
    <n v="0"/>
    <n v="461.69400000000002"/>
    <x v="11"/>
    <x v="117"/>
  </r>
  <r>
    <n v="71832"/>
    <n v="111799"/>
    <x v="2"/>
    <n v="925"/>
    <n v="149.874"/>
    <n v="0"/>
    <n v="299.74799999999999"/>
    <x v="11"/>
    <x v="29"/>
  </r>
  <r>
    <n v="71832"/>
    <n v="111800"/>
    <x v="2"/>
    <n v="985"/>
    <n v="112.998"/>
    <n v="0.4"/>
    <n v="135.5976"/>
    <x v="11"/>
    <x v="15"/>
  </r>
  <r>
    <n v="71832"/>
    <n v="111801"/>
    <x v="0"/>
    <n v="908"/>
    <n v="16.271999999999998"/>
    <n v="0"/>
    <n v="16.271999999999998"/>
    <x v="11"/>
    <x v="118"/>
  </r>
  <r>
    <n v="71832"/>
    <n v="111802"/>
    <x v="13"/>
    <n v="867"/>
    <n v="40.594200000000001"/>
    <n v="0.02"/>
    <n v="517.17010800000003"/>
    <x v="11"/>
    <x v="14"/>
  </r>
  <r>
    <n v="71832"/>
    <n v="111803"/>
    <x v="4"/>
    <n v="782"/>
    <n v="1376.9939999999999"/>
    <n v="0"/>
    <n v="4130.982"/>
    <x v="11"/>
    <x v="10"/>
  </r>
  <r>
    <n v="71832"/>
    <n v="111804"/>
    <x v="0"/>
    <n v="937"/>
    <n v="48.594000000000001"/>
    <n v="0"/>
    <n v="48.594000000000001"/>
    <x v="11"/>
    <x v="13"/>
  </r>
  <r>
    <n v="71832"/>
    <n v="111805"/>
    <x v="0"/>
    <n v="936"/>
    <n v="37.253999999999998"/>
    <n v="0"/>
    <n v="37.253999999999998"/>
    <x v="11"/>
    <x v="119"/>
  </r>
  <r>
    <n v="71832"/>
    <n v="111806"/>
    <x v="1"/>
    <n v="743"/>
    <n v="809.76"/>
    <n v="0"/>
    <n v="3239.04"/>
    <x v="11"/>
    <x v="9"/>
  </r>
  <r>
    <n v="71832"/>
    <n v="111807"/>
    <x v="5"/>
    <n v="904"/>
    <n v="218.45400000000001"/>
    <n v="0"/>
    <n v="1092.27"/>
    <x v="11"/>
    <x v="120"/>
  </r>
  <r>
    <n v="71832"/>
    <n v="111808"/>
    <x v="0"/>
    <n v="748"/>
    <n v="818.7"/>
    <n v="0"/>
    <n v="818.7"/>
    <x v="11"/>
    <x v="6"/>
  </r>
  <r>
    <n v="71832"/>
    <n v="111809"/>
    <x v="0"/>
    <n v="910"/>
    <n v="31.584"/>
    <n v="0"/>
    <n v="31.584"/>
    <x v="11"/>
    <x v="121"/>
  </r>
  <r>
    <n v="71832"/>
    <n v="111810"/>
    <x v="5"/>
    <n v="784"/>
    <n v="1376.9939999999999"/>
    <n v="0"/>
    <n v="6884.97"/>
    <x v="11"/>
    <x v="122"/>
  </r>
  <r>
    <n v="71832"/>
    <n v="111811"/>
    <x v="2"/>
    <n v="990"/>
    <n v="323.99400000000003"/>
    <n v="0"/>
    <n v="647.98800000000006"/>
    <x v="11"/>
    <x v="7"/>
  </r>
  <r>
    <n v="71832"/>
    <n v="111812"/>
    <x v="4"/>
    <n v="992"/>
    <n v="323.99400000000003"/>
    <n v="0"/>
    <n v="971.98199999999997"/>
    <x v="11"/>
    <x v="18"/>
  </r>
  <r>
    <n v="71832"/>
    <n v="111813"/>
    <x v="4"/>
    <n v="984"/>
    <n v="112.998"/>
    <n v="0.4"/>
    <n v="203.3964"/>
    <x v="11"/>
    <x v="20"/>
  </r>
  <r>
    <n v="71832"/>
    <n v="111814"/>
    <x v="0"/>
    <n v="779"/>
    <n v="1391.9939999999999"/>
    <n v="0"/>
    <n v="1391.9939999999999"/>
    <x v="11"/>
    <x v="123"/>
  </r>
  <r>
    <n v="71832"/>
    <n v="111815"/>
    <x v="0"/>
    <n v="780"/>
    <n v="1391.9939999999999"/>
    <n v="0"/>
    <n v="1391.9939999999999"/>
    <x v="11"/>
    <x v="12"/>
  </r>
  <r>
    <n v="71832"/>
    <n v="111816"/>
    <x v="2"/>
    <n v="944"/>
    <n v="158.43"/>
    <n v="0"/>
    <n v="316.86"/>
    <x v="11"/>
    <x v="124"/>
  </r>
  <r>
    <n v="71832"/>
    <n v="111817"/>
    <x v="0"/>
    <n v="808"/>
    <n v="26.724"/>
    <n v="0"/>
    <n v="26.724"/>
    <x v="11"/>
    <x v="125"/>
  </r>
  <r>
    <n v="71832"/>
    <n v="111818"/>
    <x v="0"/>
    <n v="809"/>
    <n v="37.152000000000001"/>
    <n v="0"/>
    <n v="37.152000000000001"/>
    <x v="11"/>
    <x v="26"/>
  </r>
  <r>
    <n v="71832"/>
    <n v="111819"/>
    <x v="4"/>
    <n v="935"/>
    <n v="24.294"/>
    <n v="0"/>
    <n v="72.882000000000005"/>
    <x v="11"/>
    <x v="28"/>
  </r>
  <r>
    <n v="71832"/>
    <n v="111820"/>
    <x v="0"/>
    <n v="926"/>
    <n v="149.874"/>
    <n v="0"/>
    <n v="149.874"/>
    <x v="11"/>
    <x v="8"/>
  </r>
  <r>
    <n v="71832"/>
    <n v="111821"/>
    <x v="3"/>
    <n v="917"/>
    <n v="158.43"/>
    <n v="0"/>
    <n v="950.58"/>
    <x v="11"/>
    <x v="126"/>
  </r>
  <r>
    <n v="71832"/>
    <n v="111822"/>
    <x v="0"/>
    <n v="920"/>
    <n v="158.43"/>
    <n v="0"/>
    <n v="158.43"/>
    <x v="11"/>
    <x v="127"/>
  </r>
  <r>
    <n v="71845"/>
    <n v="112118"/>
    <x v="2"/>
    <n v="988"/>
    <n v="112.998"/>
    <n v="0.4"/>
    <n v="135.5976"/>
    <x v="12"/>
    <x v="5"/>
  </r>
  <r>
    <n v="71845"/>
    <n v="112119"/>
    <x v="2"/>
    <n v="948"/>
    <n v="63.9"/>
    <n v="0"/>
    <n v="127.8"/>
    <x v="12"/>
    <x v="45"/>
  </r>
  <r>
    <n v="71845"/>
    <n v="112120"/>
    <x v="1"/>
    <n v="904"/>
    <n v="218.45400000000001"/>
    <n v="0"/>
    <n v="873.81600000000003"/>
    <x v="12"/>
    <x v="120"/>
  </r>
  <r>
    <n v="71845"/>
    <n v="112121"/>
    <x v="4"/>
    <n v="742"/>
    <n v="818.7"/>
    <n v="0"/>
    <n v="2456.1"/>
    <x v="12"/>
    <x v="128"/>
  </r>
  <r>
    <n v="71845"/>
    <n v="112122"/>
    <x v="2"/>
    <n v="780"/>
    <n v="1391.9939999999999"/>
    <n v="0"/>
    <n v="2783.9879999999998"/>
    <x v="12"/>
    <x v="12"/>
  </r>
  <r>
    <n v="71845"/>
    <n v="112123"/>
    <x v="0"/>
    <n v="945"/>
    <n v="54.893999999999998"/>
    <n v="0"/>
    <n v="54.893999999999998"/>
    <x v="12"/>
    <x v="63"/>
  </r>
  <r>
    <n v="71845"/>
    <n v="112124"/>
    <x v="4"/>
    <n v="949"/>
    <n v="105.294"/>
    <n v="0"/>
    <n v="315.88200000000001"/>
    <x v="12"/>
    <x v="129"/>
  </r>
  <r>
    <n v="71845"/>
    <n v="112125"/>
    <x v="2"/>
    <n v="937"/>
    <n v="48.594000000000001"/>
    <n v="0"/>
    <n v="97.188000000000002"/>
    <x v="12"/>
    <x v="13"/>
  </r>
  <r>
    <n v="71845"/>
    <n v="112126"/>
    <x v="2"/>
    <n v="867"/>
    <n v="41.994"/>
    <n v="0"/>
    <n v="83.988"/>
    <x v="12"/>
    <x v="14"/>
  </r>
  <r>
    <n v="71845"/>
    <n v="112127"/>
    <x v="0"/>
    <n v="748"/>
    <n v="818.7"/>
    <n v="0"/>
    <n v="818.7"/>
    <x v="12"/>
    <x v="6"/>
  </r>
  <r>
    <n v="71845"/>
    <n v="112128"/>
    <x v="2"/>
    <n v="905"/>
    <n v="218.45400000000001"/>
    <n v="0"/>
    <n v="436.90800000000002"/>
    <x v="12"/>
    <x v="3"/>
  </r>
  <r>
    <n v="71845"/>
    <n v="112129"/>
    <x v="2"/>
    <n v="781"/>
    <n v="1391.9939999999999"/>
    <n v="0"/>
    <n v="2783.9879999999998"/>
    <x v="12"/>
    <x v="115"/>
  </r>
  <r>
    <n v="71845"/>
    <n v="112130"/>
    <x v="4"/>
    <n v="869"/>
    <n v="41.994"/>
    <n v="0"/>
    <n v="125.982"/>
    <x v="12"/>
    <x v="30"/>
  </r>
  <r>
    <n v="71845"/>
    <n v="112131"/>
    <x v="5"/>
    <n v="783"/>
    <n v="1376.9939999999999"/>
    <n v="0"/>
    <n v="6884.97"/>
    <x v="12"/>
    <x v="25"/>
  </r>
  <r>
    <n v="71845"/>
    <n v="112132"/>
    <x v="2"/>
    <n v="784"/>
    <n v="1376.9939999999999"/>
    <n v="0"/>
    <n v="2753.9879999999998"/>
    <x v="12"/>
    <x v="122"/>
  </r>
  <r>
    <n v="71845"/>
    <n v="112133"/>
    <x v="0"/>
    <n v="951"/>
    <n v="242.994"/>
    <n v="0"/>
    <n v="242.994"/>
    <x v="12"/>
    <x v="62"/>
  </r>
  <r>
    <n v="71845"/>
    <n v="112134"/>
    <x v="4"/>
    <n v="747"/>
    <n v="809.76"/>
    <n v="0"/>
    <n v="2429.2800000000002"/>
    <x v="12"/>
    <x v="130"/>
  </r>
  <r>
    <n v="71845"/>
    <n v="112135"/>
    <x v="0"/>
    <n v="809"/>
    <n v="37.152000000000001"/>
    <n v="0"/>
    <n v="37.152000000000001"/>
    <x v="12"/>
    <x v="26"/>
  </r>
  <r>
    <n v="71845"/>
    <n v="112136"/>
    <x v="2"/>
    <n v="920"/>
    <n v="158.43"/>
    <n v="0"/>
    <n v="316.86"/>
    <x v="12"/>
    <x v="127"/>
  </r>
  <r>
    <n v="71845"/>
    <n v="112137"/>
    <x v="2"/>
    <n v="743"/>
    <n v="809.76"/>
    <n v="0"/>
    <n v="1619.52"/>
    <x v="12"/>
    <x v="9"/>
  </r>
  <r>
    <n v="71845"/>
    <n v="112138"/>
    <x v="2"/>
    <n v="715"/>
    <n v="29.994"/>
    <n v="0"/>
    <n v="59.988"/>
    <x v="12"/>
    <x v="51"/>
  </r>
  <r>
    <n v="71845"/>
    <n v="112139"/>
    <x v="2"/>
    <n v="944"/>
    <n v="158.43"/>
    <n v="0"/>
    <n v="316.86"/>
    <x v="12"/>
    <x v="124"/>
  </r>
  <r>
    <n v="71845"/>
    <n v="112140"/>
    <x v="0"/>
    <n v="808"/>
    <n v="26.724"/>
    <n v="0"/>
    <n v="26.724"/>
    <x v="12"/>
    <x v="125"/>
  </r>
  <r>
    <n v="71845"/>
    <n v="112141"/>
    <x v="8"/>
    <n v="909"/>
    <n v="23.484000000000002"/>
    <n v="0"/>
    <n v="187.87200000000001"/>
    <x v="12"/>
    <x v="131"/>
  </r>
  <r>
    <n v="71845"/>
    <n v="112142"/>
    <x v="2"/>
    <n v="925"/>
    <n v="149.874"/>
    <n v="0"/>
    <n v="299.74799999999999"/>
    <x v="12"/>
    <x v="29"/>
  </r>
  <r>
    <n v="71845"/>
    <n v="112143"/>
    <x v="2"/>
    <n v="782"/>
    <n v="1376.9939999999999"/>
    <n v="0"/>
    <n v="2753.9879999999998"/>
    <x v="12"/>
    <x v="10"/>
  </r>
  <r>
    <n v="71845"/>
    <n v="112144"/>
    <x v="2"/>
    <n v="910"/>
    <n v="31.584"/>
    <n v="0"/>
    <n v="63.167999999999999"/>
    <x v="12"/>
    <x v="121"/>
  </r>
  <r>
    <n v="71845"/>
    <n v="112145"/>
    <x v="4"/>
    <n v="996"/>
    <n v="72.894000000000005"/>
    <n v="0"/>
    <n v="218.68199999999999"/>
    <x v="12"/>
    <x v="37"/>
  </r>
  <r>
    <n v="71845"/>
    <n v="112146"/>
    <x v="4"/>
    <n v="779"/>
    <n v="1391.9939999999999"/>
    <n v="0"/>
    <n v="4175.982"/>
    <x v="12"/>
    <x v="123"/>
  </r>
  <r>
    <n v="71845"/>
    <n v="112147"/>
    <x v="1"/>
    <n v="924"/>
    <n v="149.874"/>
    <n v="0"/>
    <n v="599.49599999999998"/>
    <x v="12"/>
    <x v="132"/>
  </r>
  <r>
    <n v="71845"/>
    <n v="112148"/>
    <x v="4"/>
    <n v="952"/>
    <n v="12.144"/>
    <n v="0"/>
    <n v="36.432000000000002"/>
    <x v="12"/>
    <x v="133"/>
  </r>
  <r>
    <n v="71846"/>
    <n v="112149"/>
    <x v="2"/>
    <n v="936"/>
    <n v="37.253999999999998"/>
    <n v="0"/>
    <n v="74.507999999999996"/>
    <x v="13"/>
    <x v="119"/>
  </r>
  <r>
    <n v="71846"/>
    <n v="112150"/>
    <x v="0"/>
    <n v="739"/>
    <n v="818.7"/>
    <n v="0"/>
    <n v="818.7"/>
    <x v="13"/>
    <x v="134"/>
  </r>
  <r>
    <n v="71846"/>
    <n v="112151"/>
    <x v="0"/>
    <n v="984"/>
    <n v="112.998"/>
    <n v="0.4"/>
    <n v="67.7988"/>
    <x v="13"/>
    <x v="20"/>
  </r>
  <r>
    <n v="71846"/>
    <n v="112152"/>
    <x v="2"/>
    <n v="981"/>
    <n v="461.69400000000002"/>
    <n v="0"/>
    <n v="923.38800000000003"/>
    <x v="13"/>
    <x v="23"/>
  </r>
  <r>
    <n v="71856"/>
    <n v="112331"/>
    <x v="0"/>
    <n v="962"/>
    <n v="445.41"/>
    <n v="0"/>
    <n v="445.41"/>
    <x v="14"/>
    <x v="103"/>
  </r>
  <r>
    <n v="71856"/>
    <n v="112332"/>
    <x v="0"/>
    <n v="945"/>
    <n v="54.893999999999998"/>
    <n v="0"/>
    <n v="54.893999999999998"/>
    <x v="14"/>
    <x v="63"/>
  </r>
  <r>
    <n v="71858"/>
    <n v="112359"/>
    <x v="4"/>
    <n v="979"/>
    <n v="445.41"/>
    <n v="0"/>
    <n v="1336.23"/>
    <x v="15"/>
    <x v="57"/>
  </r>
  <r>
    <n v="71858"/>
    <n v="112360"/>
    <x v="0"/>
    <n v="962"/>
    <n v="445.41"/>
    <n v="0"/>
    <n v="445.41"/>
    <x v="15"/>
    <x v="103"/>
  </r>
  <r>
    <n v="71858"/>
    <n v="112361"/>
    <x v="0"/>
    <n v="953"/>
    <n v="728.91"/>
    <n v="0"/>
    <n v="728.91"/>
    <x v="15"/>
    <x v="60"/>
  </r>
  <r>
    <n v="71858"/>
    <n v="112362"/>
    <x v="2"/>
    <n v="715"/>
    <n v="29.994"/>
    <n v="0"/>
    <n v="59.988"/>
    <x v="15"/>
    <x v="51"/>
  </r>
  <r>
    <n v="71858"/>
    <n v="112363"/>
    <x v="2"/>
    <n v="883"/>
    <n v="32.393999999999998"/>
    <n v="0"/>
    <n v="64.787999999999997"/>
    <x v="15"/>
    <x v="69"/>
  </r>
  <r>
    <n v="71858"/>
    <n v="112364"/>
    <x v="0"/>
    <n v="957"/>
    <n v="1430.442"/>
    <n v="0"/>
    <n v="1430.442"/>
    <x v="15"/>
    <x v="53"/>
  </r>
  <r>
    <n v="71858"/>
    <n v="112365"/>
    <x v="2"/>
    <n v="965"/>
    <n v="445.41"/>
    <n v="0"/>
    <n v="890.82"/>
    <x v="15"/>
    <x v="100"/>
  </r>
  <r>
    <n v="71858"/>
    <n v="112366"/>
    <x v="0"/>
    <n v="952"/>
    <n v="12.144"/>
    <n v="0"/>
    <n v="12.144"/>
    <x v="15"/>
    <x v="133"/>
  </r>
  <r>
    <n v="71858"/>
    <n v="112367"/>
    <x v="2"/>
    <n v="948"/>
    <n v="63.9"/>
    <n v="0"/>
    <n v="127.8"/>
    <x v="15"/>
    <x v="45"/>
  </r>
  <r>
    <n v="71858"/>
    <n v="112368"/>
    <x v="0"/>
    <n v="945"/>
    <n v="54.893999999999998"/>
    <n v="0"/>
    <n v="54.893999999999998"/>
    <x v="15"/>
    <x v="63"/>
  </r>
  <r>
    <n v="71858"/>
    <n v="112369"/>
    <x v="0"/>
    <n v="972"/>
    <n v="728.91"/>
    <n v="0"/>
    <n v="728.91"/>
    <x v="15"/>
    <x v="99"/>
  </r>
  <r>
    <n v="71858"/>
    <n v="112370"/>
    <x v="0"/>
    <n v="877"/>
    <n v="4.7699999999999996"/>
    <n v="0"/>
    <n v="4.7699999999999996"/>
    <x v="15"/>
    <x v="36"/>
  </r>
  <r>
    <n v="71858"/>
    <n v="112371"/>
    <x v="0"/>
    <n v="958"/>
    <n v="445.41"/>
    <n v="0"/>
    <n v="445.41"/>
    <x v="15"/>
    <x v="58"/>
  </r>
  <r>
    <n v="71858"/>
    <n v="112372"/>
    <x v="0"/>
    <n v="969"/>
    <n v="1430.442"/>
    <n v="0"/>
    <n v="1430.442"/>
    <x v="15"/>
    <x v="105"/>
  </r>
  <r>
    <n v="71858"/>
    <n v="112373"/>
    <x v="2"/>
    <n v="961"/>
    <n v="445.41"/>
    <n v="0"/>
    <n v="890.82"/>
    <x v="15"/>
    <x v="56"/>
  </r>
  <r>
    <n v="71858"/>
    <n v="112374"/>
    <x v="2"/>
    <n v="966"/>
    <n v="1430.442"/>
    <n v="0"/>
    <n v="2860.884"/>
    <x v="15"/>
    <x v="48"/>
  </r>
  <r>
    <n v="71858"/>
    <n v="112375"/>
    <x v="4"/>
    <n v="712"/>
    <n v="5.3940000000000001"/>
    <n v="0"/>
    <n v="16.181999999999999"/>
    <x v="15"/>
    <x v="35"/>
  </r>
  <r>
    <n v="71863"/>
    <n v="112391"/>
    <x v="12"/>
    <n v="875"/>
    <n v="5.2141999999999999"/>
    <n v="0.02"/>
    <n v="56.209076000000003"/>
    <x v="16"/>
    <x v="98"/>
  </r>
  <r>
    <n v="71863"/>
    <n v="112392"/>
    <x v="2"/>
    <n v="874"/>
    <n v="5.3940000000000001"/>
    <n v="0"/>
    <n v="10.788"/>
    <x v="16"/>
    <x v="114"/>
  </r>
  <r>
    <n v="71863"/>
    <n v="112393"/>
    <x v="2"/>
    <n v="998"/>
    <n v="323.99400000000003"/>
    <n v="0"/>
    <n v="647.98800000000006"/>
    <x v="16"/>
    <x v="86"/>
  </r>
  <r>
    <n v="71863"/>
    <n v="112394"/>
    <x v="0"/>
    <n v="973"/>
    <n v="1020.5940000000001"/>
    <n v="0"/>
    <n v="1020.5940000000001"/>
    <x v="16"/>
    <x v="91"/>
  </r>
  <r>
    <n v="71863"/>
    <n v="112395"/>
    <x v="0"/>
    <n v="711"/>
    <n v="20.994"/>
    <n v="0"/>
    <n v="20.994"/>
    <x v="16"/>
    <x v="72"/>
  </r>
  <r>
    <n v="71863"/>
    <n v="112396"/>
    <x v="4"/>
    <n v="999"/>
    <n v="323.99400000000003"/>
    <n v="0"/>
    <n v="971.98199999999997"/>
    <x v="16"/>
    <x v="87"/>
  </r>
  <r>
    <n v="71863"/>
    <n v="112397"/>
    <x v="2"/>
    <n v="938"/>
    <n v="24.294"/>
    <n v="0"/>
    <n v="48.588000000000001"/>
    <x v="16"/>
    <x v="84"/>
  </r>
  <r>
    <n v="71867"/>
    <n v="112452"/>
    <x v="0"/>
    <n v="717"/>
    <n v="858.9"/>
    <n v="0"/>
    <n v="858.9"/>
    <x v="17"/>
    <x v="113"/>
  </r>
  <r>
    <n v="71885"/>
    <n v="112644"/>
    <x v="4"/>
    <n v="876"/>
    <n v="72"/>
    <n v="0"/>
    <n v="216"/>
    <x v="18"/>
    <x v="39"/>
  </r>
  <r>
    <n v="71885"/>
    <n v="112645"/>
    <x v="3"/>
    <n v="884"/>
    <n v="32.393999999999998"/>
    <n v="0"/>
    <n v="194.364"/>
    <x v="18"/>
    <x v="49"/>
  </r>
  <r>
    <n v="71885"/>
    <n v="112646"/>
    <x v="4"/>
    <n v="864"/>
    <n v="38.1"/>
    <n v="0"/>
    <n v="114.3"/>
    <x v="18"/>
    <x v="38"/>
  </r>
  <r>
    <n v="71895"/>
    <n v="112864"/>
    <x v="2"/>
    <n v="909"/>
    <n v="23.484000000000002"/>
    <n v="0"/>
    <n v="46.968000000000004"/>
    <x v="19"/>
    <x v="131"/>
  </r>
  <r>
    <n v="71895"/>
    <n v="112865"/>
    <x v="2"/>
    <n v="715"/>
    <n v="29.994"/>
    <n v="0"/>
    <n v="59.988"/>
    <x v="19"/>
    <x v="51"/>
  </r>
  <r>
    <n v="71895"/>
    <n v="112866"/>
    <x v="4"/>
    <n v="864"/>
    <n v="38.1"/>
    <n v="0"/>
    <n v="114.3"/>
    <x v="19"/>
    <x v="38"/>
  </r>
  <r>
    <n v="71897"/>
    <n v="112898"/>
    <x v="0"/>
    <n v="966"/>
    <n v="1430.442"/>
    <n v="0"/>
    <n v="1430.442"/>
    <x v="20"/>
    <x v="48"/>
  </r>
  <r>
    <n v="71897"/>
    <n v="112899"/>
    <x v="1"/>
    <n v="979"/>
    <n v="445.41"/>
    <n v="0"/>
    <n v="1781.64"/>
    <x v="20"/>
    <x v="57"/>
  </r>
  <r>
    <n v="71897"/>
    <n v="112900"/>
    <x v="4"/>
    <n v="969"/>
    <n v="1430.442"/>
    <n v="0"/>
    <n v="4291.326"/>
    <x v="20"/>
    <x v="105"/>
  </r>
  <r>
    <n v="71897"/>
    <n v="112901"/>
    <x v="4"/>
    <n v="884"/>
    <n v="32.393999999999998"/>
    <n v="0"/>
    <n v="97.182000000000002"/>
    <x v="20"/>
    <x v="49"/>
  </r>
  <r>
    <n v="71897"/>
    <n v="112902"/>
    <x v="1"/>
    <n v="712"/>
    <n v="5.3940000000000001"/>
    <n v="0"/>
    <n v="21.576000000000001"/>
    <x v="20"/>
    <x v="35"/>
  </r>
  <r>
    <n v="71897"/>
    <n v="112903"/>
    <x v="2"/>
    <n v="954"/>
    <n v="1430.442"/>
    <n v="0"/>
    <n v="2860.884"/>
    <x v="20"/>
    <x v="34"/>
  </r>
  <r>
    <n v="71897"/>
    <n v="112904"/>
    <x v="0"/>
    <n v="864"/>
    <n v="38.1"/>
    <n v="0"/>
    <n v="38.1"/>
    <x v="20"/>
    <x v="38"/>
  </r>
  <r>
    <n v="71897"/>
    <n v="112905"/>
    <x v="0"/>
    <n v="948"/>
    <n v="63.9"/>
    <n v="0"/>
    <n v="63.9"/>
    <x v="20"/>
    <x v="45"/>
  </r>
  <r>
    <n v="71898"/>
    <n v="112906"/>
    <x v="4"/>
    <n v="969"/>
    <n v="1430.442"/>
    <n v="0"/>
    <n v="4291.326"/>
    <x v="21"/>
    <x v="105"/>
  </r>
  <r>
    <n v="71898"/>
    <n v="112907"/>
    <x v="1"/>
    <n v="978"/>
    <n v="445.41"/>
    <n v="0"/>
    <n v="1781.64"/>
    <x v="21"/>
    <x v="43"/>
  </r>
  <r>
    <n v="71898"/>
    <n v="112908"/>
    <x v="1"/>
    <n v="996"/>
    <n v="72.894000000000005"/>
    <n v="0"/>
    <n v="291.57600000000002"/>
    <x v="21"/>
    <x v="37"/>
  </r>
  <r>
    <n v="71898"/>
    <n v="112909"/>
    <x v="3"/>
    <n v="967"/>
    <n v="1430.442"/>
    <n v="0"/>
    <n v="8582.652"/>
    <x v="21"/>
    <x v="54"/>
  </r>
  <r>
    <n v="71898"/>
    <n v="112910"/>
    <x v="4"/>
    <n v="970"/>
    <n v="728.91"/>
    <n v="0"/>
    <n v="2186.73"/>
    <x v="21"/>
    <x v="47"/>
  </r>
  <r>
    <n v="71898"/>
    <n v="112911"/>
    <x v="0"/>
    <n v="956"/>
    <n v="1430.442"/>
    <n v="0"/>
    <n v="1430.442"/>
    <x v="21"/>
    <x v="33"/>
  </r>
  <r>
    <n v="71898"/>
    <n v="112912"/>
    <x v="4"/>
    <n v="960"/>
    <n v="445.41"/>
    <n v="0"/>
    <n v="1336.23"/>
    <x v="21"/>
    <x v="135"/>
  </r>
  <r>
    <n v="71898"/>
    <n v="112913"/>
    <x v="4"/>
    <n v="994"/>
    <n v="32.393999999999998"/>
    <n v="0"/>
    <n v="97.182000000000002"/>
    <x v="21"/>
    <x v="46"/>
  </r>
  <r>
    <n v="71898"/>
    <n v="112914"/>
    <x v="0"/>
    <n v="959"/>
    <n v="445.41"/>
    <n v="0"/>
    <n v="445.41"/>
    <x v="21"/>
    <x v="40"/>
  </r>
  <r>
    <n v="71898"/>
    <n v="112915"/>
    <x v="1"/>
    <n v="968"/>
    <n v="1430.442"/>
    <n v="0"/>
    <n v="5721.768"/>
    <x v="21"/>
    <x v="61"/>
  </r>
  <r>
    <n v="71898"/>
    <n v="112916"/>
    <x v="4"/>
    <n v="966"/>
    <n v="1430.442"/>
    <n v="0"/>
    <n v="4291.326"/>
    <x v="21"/>
    <x v="48"/>
  </r>
  <r>
    <n v="71898"/>
    <n v="112917"/>
    <x v="5"/>
    <n v="972"/>
    <n v="728.91"/>
    <n v="0"/>
    <n v="3644.55"/>
    <x v="21"/>
    <x v="99"/>
  </r>
  <r>
    <n v="71898"/>
    <n v="112918"/>
    <x v="1"/>
    <n v="949"/>
    <n v="105.294"/>
    <n v="0"/>
    <n v="421.17599999999999"/>
    <x v="21"/>
    <x v="129"/>
  </r>
  <r>
    <n v="71898"/>
    <n v="112919"/>
    <x v="0"/>
    <n v="958"/>
    <n v="445.41"/>
    <n v="0"/>
    <n v="445.41"/>
    <x v="21"/>
    <x v="58"/>
  </r>
  <r>
    <n v="71898"/>
    <n v="112920"/>
    <x v="4"/>
    <n v="945"/>
    <n v="54.893999999999998"/>
    <n v="0"/>
    <n v="164.68199999999999"/>
    <x v="21"/>
    <x v="63"/>
  </r>
  <r>
    <n v="71898"/>
    <n v="112921"/>
    <x v="5"/>
    <n v="971"/>
    <n v="728.91"/>
    <n v="0"/>
    <n v="3644.55"/>
    <x v="21"/>
    <x v="41"/>
  </r>
  <r>
    <n v="71898"/>
    <n v="112922"/>
    <x v="2"/>
    <n v="953"/>
    <n v="728.91"/>
    <n v="0"/>
    <n v="1457.82"/>
    <x v="21"/>
    <x v="60"/>
  </r>
  <r>
    <n v="71898"/>
    <n v="112923"/>
    <x v="0"/>
    <n v="889"/>
    <n v="602.346"/>
    <n v="0"/>
    <n v="602.346"/>
    <x v="21"/>
    <x v="102"/>
  </r>
  <r>
    <n v="71898"/>
    <n v="112924"/>
    <x v="0"/>
    <n v="955"/>
    <n v="1430.442"/>
    <n v="0"/>
    <n v="1430.442"/>
    <x v="21"/>
    <x v="44"/>
  </r>
  <r>
    <n v="71898"/>
    <n v="112925"/>
    <x v="4"/>
    <n v="964"/>
    <n v="445.41"/>
    <n v="0"/>
    <n v="1336.23"/>
    <x v="21"/>
    <x v="136"/>
  </r>
  <r>
    <n v="71898"/>
    <n v="112926"/>
    <x v="4"/>
    <n v="916"/>
    <n v="31.584"/>
    <n v="0"/>
    <n v="94.751999999999995"/>
    <x v="21"/>
    <x v="64"/>
  </r>
  <r>
    <n v="71898"/>
    <n v="112927"/>
    <x v="0"/>
    <n v="948"/>
    <n v="63.9"/>
    <n v="0"/>
    <n v="63.9"/>
    <x v="21"/>
    <x v="45"/>
  </r>
  <r>
    <n v="71898"/>
    <n v="112928"/>
    <x v="4"/>
    <n v="979"/>
    <n v="445.41"/>
    <n v="0"/>
    <n v="1336.23"/>
    <x v="21"/>
    <x v="57"/>
  </r>
  <r>
    <n v="71898"/>
    <n v="112929"/>
    <x v="4"/>
    <n v="951"/>
    <n v="242.994"/>
    <n v="0"/>
    <n v="728.98199999999997"/>
    <x v="21"/>
    <x v="62"/>
  </r>
  <r>
    <n v="71898"/>
    <n v="112930"/>
    <x v="4"/>
    <n v="954"/>
    <n v="1430.442"/>
    <n v="0"/>
    <n v="4291.326"/>
    <x v="21"/>
    <x v="34"/>
  </r>
  <r>
    <n v="71898"/>
    <n v="112931"/>
    <x v="0"/>
    <n v="952"/>
    <n v="12.144"/>
    <n v="0"/>
    <n v="12.144"/>
    <x v="21"/>
    <x v="133"/>
  </r>
  <r>
    <n v="71898"/>
    <n v="112932"/>
    <x v="5"/>
    <n v="965"/>
    <n v="445.41"/>
    <n v="0"/>
    <n v="2227.0500000000002"/>
    <x v="21"/>
    <x v="100"/>
  </r>
  <r>
    <n v="71898"/>
    <n v="112933"/>
    <x v="2"/>
    <n v="961"/>
    <n v="445.41"/>
    <n v="0"/>
    <n v="890.82"/>
    <x v="21"/>
    <x v="56"/>
  </r>
  <r>
    <n v="71899"/>
    <n v="112934"/>
    <x v="2"/>
    <n v="881"/>
    <n v="32.393999999999998"/>
    <n v="0"/>
    <n v="64.787999999999997"/>
    <x v="22"/>
    <x v="68"/>
  </r>
  <r>
    <n v="71899"/>
    <n v="112935"/>
    <x v="0"/>
    <n v="988"/>
    <n v="112.998"/>
    <n v="0.4"/>
    <n v="67.7988"/>
    <x v="22"/>
    <x v="5"/>
  </r>
  <r>
    <n v="71899"/>
    <n v="112936"/>
    <x v="0"/>
    <n v="981"/>
    <n v="461.69400000000002"/>
    <n v="0"/>
    <n v="461.69400000000002"/>
    <x v="22"/>
    <x v="23"/>
  </r>
  <r>
    <n v="71899"/>
    <n v="112937"/>
    <x v="0"/>
    <n v="743"/>
    <n v="809.76"/>
    <n v="0"/>
    <n v="809.76"/>
    <x v="22"/>
    <x v="9"/>
  </r>
  <r>
    <n v="71899"/>
    <n v="112938"/>
    <x v="0"/>
    <n v="808"/>
    <n v="26.724"/>
    <n v="0"/>
    <n v="26.724"/>
    <x v="22"/>
    <x v="125"/>
  </r>
  <r>
    <n v="71899"/>
    <n v="112939"/>
    <x v="2"/>
    <n v="714"/>
    <n v="29.994"/>
    <n v="0"/>
    <n v="59.988"/>
    <x v="22"/>
    <x v="32"/>
  </r>
  <r>
    <n v="71899"/>
    <n v="112940"/>
    <x v="2"/>
    <n v="944"/>
    <n v="158.43"/>
    <n v="0"/>
    <n v="316.86"/>
    <x v="22"/>
    <x v="124"/>
  </r>
  <r>
    <n v="71899"/>
    <n v="112941"/>
    <x v="0"/>
    <n v="937"/>
    <n v="48.594000000000001"/>
    <n v="0"/>
    <n v="48.594000000000001"/>
    <x v="22"/>
    <x v="13"/>
  </r>
  <r>
    <n v="71902"/>
    <n v="112953"/>
    <x v="5"/>
    <n v="780"/>
    <n v="1391.9939999999999"/>
    <n v="0"/>
    <n v="6959.97"/>
    <x v="23"/>
    <x v="12"/>
  </r>
  <r>
    <n v="71902"/>
    <n v="112954"/>
    <x v="2"/>
    <n v="981"/>
    <n v="461.69400000000002"/>
    <n v="0"/>
    <n v="923.38800000000003"/>
    <x v="23"/>
    <x v="23"/>
  </r>
  <r>
    <n v="71902"/>
    <n v="112955"/>
    <x v="0"/>
    <n v="904"/>
    <n v="218.45400000000001"/>
    <n v="0"/>
    <n v="218.45400000000001"/>
    <x v="23"/>
    <x v="120"/>
  </r>
  <r>
    <n v="71902"/>
    <n v="112956"/>
    <x v="0"/>
    <n v="987"/>
    <n v="112.998"/>
    <n v="0.4"/>
    <n v="67.7988"/>
    <x v="23"/>
    <x v="22"/>
  </r>
  <r>
    <n v="71902"/>
    <n v="112957"/>
    <x v="6"/>
    <n v="783"/>
    <n v="1376.9939999999999"/>
    <n v="0"/>
    <n v="9638.9580000000005"/>
    <x v="23"/>
    <x v="25"/>
  </r>
  <r>
    <n v="71902"/>
    <n v="112958"/>
    <x v="5"/>
    <n v="781"/>
    <n v="1391.9939999999999"/>
    <n v="0"/>
    <n v="6959.97"/>
    <x v="23"/>
    <x v="115"/>
  </r>
  <r>
    <n v="71902"/>
    <n v="112959"/>
    <x v="2"/>
    <n v="859"/>
    <n v="14.694000000000001"/>
    <n v="0"/>
    <n v="29.388000000000002"/>
    <x v="23"/>
    <x v="70"/>
  </r>
  <r>
    <n v="71902"/>
    <n v="112960"/>
    <x v="6"/>
    <n v="869"/>
    <n v="41.994"/>
    <n v="0"/>
    <n v="293.95800000000003"/>
    <x v="23"/>
    <x v="30"/>
  </r>
  <r>
    <n v="71902"/>
    <n v="112961"/>
    <x v="2"/>
    <n v="908"/>
    <n v="16.271999999999998"/>
    <n v="0"/>
    <n v="32.543999999999997"/>
    <x v="23"/>
    <x v="118"/>
  </r>
  <r>
    <n v="71902"/>
    <n v="112962"/>
    <x v="4"/>
    <n v="712"/>
    <n v="5.3940000000000001"/>
    <n v="0"/>
    <n v="16.181999999999999"/>
    <x v="23"/>
    <x v="35"/>
  </r>
  <r>
    <n v="71902"/>
    <n v="112963"/>
    <x v="0"/>
    <n v="925"/>
    <n v="149.874"/>
    <n v="0"/>
    <n v="149.874"/>
    <x v="23"/>
    <x v="29"/>
  </r>
  <r>
    <n v="71902"/>
    <n v="112964"/>
    <x v="2"/>
    <n v="937"/>
    <n v="48.594000000000001"/>
    <n v="0"/>
    <n v="97.188000000000002"/>
    <x v="23"/>
    <x v="13"/>
  </r>
  <r>
    <n v="71902"/>
    <n v="112965"/>
    <x v="4"/>
    <n v="992"/>
    <n v="323.99400000000003"/>
    <n v="0"/>
    <n v="971.98199999999997"/>
    <x v="23"/>
    <x v="18"/>
  </r>
  <r>
    <n v="71902"/>
    <n v="112966"/>
    <x v="4"/>
    <n v="980"/>
    <n v="461.69400000000002"/>
    <n v="0"/>
    <n v="1385.0820000000001"/>
    <x v="23"/>
    <x v="117"/>
  </r>
  <r>
    <n v="71902"/>
    <n v="112967"/>
    <x v="4"/>
    <n v="715"/>
    <n v="29.994"/>
    <n v="0"/>
    <n v="89.981999999999999"/>
    <x v="23"/>
    <x v="51"/>
  </r>
  <r>
    <n v="71902"/>
    <n v="112968"/>
    <x v="1"/>
    <n v="935"/>
    <n v="24.294"/>
    <n v="0"/>
    <n v="97.176000000000002"/>
    <x v="23"/>
    <x v="28"/>
  </r>
  <r>
    <n v="71902"/>
    <n v="112969"/>
    <x v="0"/>
    <n v="989"/>
    <n v="323.99400000000003"/>
    <n v="0"/>
    <n v="323.99400000000003"/>
    <x v="23"/>
    <x v="16"/>
  </r>
  <r>
    <n v="71902"/>
    <n v="112970"/>
    <x v="1"/>
    <n v="984"/>
    <n v="112.998"/>
    <n v="0.4"/>
    <n v="271.1952"/>
    <x v="23"/>
    <x v="20"/>
  </r>
  <r>
    <n v="71902"/>
    <n v="112971"/>
    <x v="2"/>
    <n v="982"/>
    <n v="461.69400000000002"/>
    <n v="0"/>
    <n v="923.38800000000003"/>
    <x v="23"/>
    <x v="24"/>
  </r>
  <r>
    <n v="71902"/>
    <n v="112972"/>
    <x v="8"/>
    <n v="782"/>
    <n v="1376.9939999999999"/>
    <n v="0"/>
    <n v="11015.951999999999"/>
    <x v="23"/>
    <x v="10"/>
  </r>
  <r>
    <n v="71902"/>
    <n v="112973"/>
    <x v="2"/>
    <n v="784"/>
    <n v="1376.9939999999999"/>
    <n v="0"/>
    <n v="2753.9879999999998"/>
    <x v="23"/>
    <x v="122"/>
  </r>
  <r>
    <n v="71902"/>
    <n v="112974"/>
    <x v="0"/>
    <n v="810"/>
    <n v="72.162000000000006"/>
    <n v="0"/>
    <n v="72.162000000000006"/>
    <x v="23"/>
    <x v="27"/>
  </r>
  <r>
    <n v="71902"/>
    <n v="112975"/>
    <x v="0"/>
    <n v="926"/>
    <n v="149.874"/>
    <n v="0"/>
    <n v="149.874"/>
    <x v="23"/>
    <x v="8"/>
  </r>
  <r>
    <n v="71902"/>
    <n v="112976"/>
    <x v="4"/>
    <n v="714"/>
    <n v="29.994"/>
    <n v="0"/>
    <n v="89.981999999999999"/>
    <x v="23"/>
    <x v="32"/>
  </r>
  <r>
    <n v="71902"/>
    <n v="112977"/>
    <x v="6"/>
    <n v="870"/>
    <n v="2.9940000000000002"/>
    <n v="0"/>
    <n v="20.957999999999998"/>
    <x v="23"/>
    <x v="42"/>
  </r>
  <r>
    <n v="71902"/>
    <n v="112978"/>
    <x v="1"/>
    <n v="876"/>
    <n v="72"/>
    <n v="0"/>
    <n v="288"/>
    <x v="23"/>
    <x v="39"/>
  </r>
  <r>
    <n v="71902"/>
    <n v="112979"/>
    <x v="5"/>
    <n v="877"/>
    <n v="4.7699999999999996"/>
    <n v="0"/>
    <n v="23.85"/>
    <x v="23"/>
    <x v="36"/>
  </r>
  <r>
    <n v="71902"/>
    <n v="112980"/>
    <x v="2"/>
    <n v="707"/>
    <n v="20.994"/>
    <n v="0"/>
    <n v="41.988"/>
    <x v="23"/>
    <x v="73"/>
  </r>
  <r>
    <n v="71902"/>
    <n v="112981"/>
    <x v="0"/>
    <n v="993"/>
    <n v="323.99400000000003"/>
    <n v="0"/>
    <n v="323.99400000000003"/>
    <x v="23"/>
    <x v="19"/>
  </r>
  <r>
    <n v="71902"/>
    <n v="112982"/>
    <x v="3"/>
    <n v="864"/>
    <n v="38.1"/>
    <n v="0"/>
    <n v="228.6"/>
    <x v="23"/>
    <x v="38"/>
  </r>
  <r>
    <n v="71902"/>
    <n v="112983"/>
    <x v="6"/>
    <n v="867"/>
    <n v="41.994"/>
    <n v="0"/>
    <n v="293.95800000000003"/>
    <x v="23"/>
    <x v="14"/>
  </r>
  <r>
    <n v="71902"/>
    <n v="112984"/>
    <x v="2"/>
    <n v="809"/>
    <n v="37.152000000000001"/>
    <n v="0"/>
    <n v="74.304000000000002"/>
    <x v="23"/>
    <x v="26"/>
  </r>
  <r>
    <n v="71902"/>
    <n v="112985"/>
    <x v="4"/>
    <n v="988"/>
    <n v="112.998"/>
    <n v="0.4"/>
    <n v="203.3964"/>
    <x v="23"/>
    <x v="5"/>
  </r>
  <r>
    <n v="71902"/>
    <n v="112986"/>
    <x v="5"/>
    <n v="880"/>
    <n v="32.994"/>
    <n v="0"/>
    <n v="164.97"/>
    <x v="23"/>
    <x v="31"/>
  </r>
  <r>
    <n v="71902"/>
    <n v="112987"/>
    <x v="0"/>
    <n v="936"/>
    <n v="37.253999999999998"/>
    <n v="0"/>
    <n v="37.253999999999998"/>
    <x v="23"/>
    <x v="119"/>
  </r>
  <r>
    <n v="71902"/>
    <n v="112988"/>
    <x v="1"/>
    <n v="708"/>
    <n v="20.994"/>
    <n v="0"/>
    <n v="83.975999999999999"/>
    <x v="23"/>
    <x v="55"/>
  </r>
  <r>
    <n v="71902"/>
    <n v="112989"/>
    <x v="4"/>
    <n v="779"/>
    <n v="1391.9939999999999"/>
    <n v="0"/>
    <n v="4175.982"/>
    <x v="23"/>
    <x v="123"/>
  </r>
  <r>
    <n v="71902"/>
    <n v="112990"/>
    <x v="2"/>
    <n v="991"/>
    <n v="323.99400000000003"/>
    <n v="0"/>
    <n v="647.98800000000006"/>
    <x v="23"/>
    <x v="17"/>
  </r>
  <r>
    <n v="71902"/>
    <n v="112991"/>
    <x v="5"/>
    <n v="883"/>
    <n v="32.393999999999998"/>
    <n v="0"/>
    <n v="161.97"/>
    <x v="23"/>
    <x v="69"/>
  </r>
  <r>
    <n v="71902"/>
    <n v="112992"/>
    <x v="0"/>
    <n v="910"/>
    <n v="31.584"/>
    <n v="0"/>
    <n v="31.584"/>
    <x v="23"/>
    <x v="121"/>
  </r>
  <r>
    <n v="71902"/>
    <n v="112993"/>
    <x v="2"/>
    <n v="881"/>
    <n v="32.393999999999998"/>
    <n v="0"/>
    <n v="64.787999999999997"/>
    <x v="23"/>
    <x v="68"/>
  </r>
  <r>
    <n v="71902"/>
    <n v="112994"/>
    <x v="5"/>
    <n v="985"/>
    <n v="112.998"/>
    <n v="0.4"/>
    <n v="338.99400000000003"/>
    <x v="23"/>
    <x v="15"/>
  </r>
  <r>
    <n v="71902"/>
    <n v="112995"/>
    <x v="6"/>
    <n v="711"/>
    <n v="20.994"/>
    <n v="0"/>
    <n v="146.958"/>
    <x v="23"/>
    <x v="72"/>
  </r>
  <r>
    <n v="71902"/>
    <n v="112996"/>
    <x v="0"/>
    <n v="986"/>
    <n v="112.998"/>
    <n v="0.4"/>
    <n v="67.7988"/>
    <x v="23"/>
    <x v="21"/>
  </r>
  <r>
    <n v="71902"/>
    <n v="112997"/>
    <x v="6"/>
    <n v="748"/>
    <n v="818.7"/>
    <n v="0"/>
    <n v="5730.9"/>
    <x v="23"/>
    <x v="6"/>
  </r>
  <r>
    <n v="71902"/>
    <n v="112998"/>
    <x v="5"/>
    <n v="884"/>
    <n v="32.393999999999998"/>
    <n v="0"/>
    <n v="161.97"/>
    <x v="23"/>
    <x v="49"/>
  </r>
  <r>
    <n v="71902"/>
    <n v="112999"/>
    <x v="2"/>
    <n v="918"/>
    <n v="158.43"/>
    <n v="0"/>
    <n v="316.86"/>
    <x v="23"/>
    <x v="11"/>
  </r>
  <r>
    <n v="71902"/>
    <n v="113000"/>
    <x v="4"/>
    <n v="905"/>
    <n v="218.45400000000001"/>
    <n v="0"/>
    <n v="655.36199999999997"/>
    <x v="23"/>
    <x v="3"/>
  </r>
  <r>
    <n v="71902"/>
    <n v="113001"/>
    <x v="1"/>
    <n v="983"/>
    <n v="461.69400000000002"/>
    <n v="0"/>
    <n v="1846.7760000000001"/>
    <x v="23"/>
    <x v="4"/>
  </r>
  <r>
    <n v="71902"/>
    <n v="113002"/>
    <x v="3"/>
    <n v="865"/>
    <n v="38.1"/>
    <n v="0"/>
    <n v="228.6"/>
    <x v="23"/>
    <x v="71"/>
  </r>
  <r>
    <n v="71915"/>
    <n v="113089"/>
    <x v="4"/>
    <n v="836"/>
    <n v="356.89800000000002"/>
    <n v="0"/>
    <n v="1070.694"/>
    <x v="24"/>
    <x v="0"/>
  </r>
  <r>
    <n v="71915"/>
    <n v="113090"/>
    <x v="2"/>
    <n v="738"/>
    <n v="202.33199999999999"/>
    <n v="0"/>
    <n v="404.66399999999999"/>
    <x v="24"/>
    <x v="74"/>
  </r>
  <r>
    <n v="71915"/>
    <n v="113091"/>
    <x v="1"/>
    <n v="938"/>
    <n v="24.294"/>
    <n v="0"/>
    <n v="97.176000000000002"/>
    <x v="24"/>
    <x v="84"/>
  </r>
  <r>
    <n v="71915"/>
    <n v="113092"/>
    <x v="4"/>
    <n v="939"/>
    <n v="37.253999999999998"/>
    <n v="0"/>
    <n v="111.762"/>
    <x v="24"/>
    <x v="75"/>
  </r>
  <r>
    <n v="71915"/>
    <n v="113093"/>
    <x v="0"/>
    <n v="940"/>
    <n v="48.594000000000001"/>
    <n v="0"/>
    <n v="48.594000000000001"/>
    <x v="24"/>
    <x v="93"/>
  </r>
  <r>
    <n v="71917"/>
    <n v="113100"/>
    <x v="6"/>
    <n v="875"/>
    <n v="5.3940000000000001"/>
    <n v="0"/>
    <n v="37.758000000000003"/>
    <x v="25"/>
    <x v="98"/>
  </r>
  <r>
    <n v="71920"/>
    <n v="113139"/>
    <x v="0"/>
    <n v="973"/>
    <n v="1020.5940000000001"/>
    <n v="0"/>
    <n v="1020.5940000000001"/>
    <x v="26"/>
    <x v="91"/>
  </r>
  <r>
    <n v="71920"/>
    <n v="113140"/>
    <x v="4"/>
    <n v="938"/>
    <n v="24.294"/>
    <n v="0"/>
    <n v="72.882000000000005"/>
    <x v="26"/>
    <x v="84"/>
  </r>
  <r>
    <n v="71920"/>
    <n v="113141"/>
    <x v="0"/>
    <n v="976"/>
    <n v="1020.5940000000001"/>
    <n v="0"/>
    <n v="1020.5940000000001"/>
    <x v="26"/>
    <x v="78"/>
  </r>
  <r>
    <n v="71920"/>
    <n v="113142"/>
    <x v="6"/>
    <n v="884"/>
    <n v="32.393999999999998"/>
    <n v="0"/>
    <n v="226.75800000000001"/>
    <x v="26"/>
    <x v="49"/>
  </r>
  <r>
    <n v="71920"/>
    <n v="113143"/>
    <x v="4"/>
    <n v="864"/>
    <n v="38.1"/>
    <n v="0"/>
    <n v="114.3"/>
    <x v="26"/>
    <x v="38"/>
  </r>
  <r>
    <n v="71920"/>
    <n v="113144"/>
    <x v="0"/>
    <n v="876"/>
    <n v="72"/>
    <n v="0"/>
    <n v="72"/>
    <x v="26"/>
    <x v="39"/>
  </r>
  <r>
    <n v="71923"/>
    <n v="113152"/>
    <x v="0"/>
    <n v="870"/>
    <n v="2.9940000000000002"/>
    <n v="0"/>
    <n v="2.9940000000000002"/>
    <x v="27"/>
    <x v="42"/>
  </r>
  <r>
    <n v="71923"/>
    <n v="113153"/>
    <x v="1"/>
    <n v="874"/>
    <n v="5.3940000000000001"/>
    <n v="0"/>
    <n v="21.576000000000001"/>
    <x v="27"/>
    <x v="114"/>
  </r>
  <r>
    <n v="71923"/>
    <n v="113154"/>
    <x v="18"/>
    <n v="875"/>
    <n v="5.2141999999999999"/>
    <n v="0.02"/>
    <n v="71.538824000000005"/>
    <x v="27"/>
    <x v="98"/>
  </r>
  <r>
    <n v="71935"/>
    <n v="113219"/>
    <x v="4"/>
    <n v="874"/>
    <n v="5.3940000000000001"/>
    <n v="0"/>
    <n v="16.181999999999999"/>
    <x v="28"/>
    <x v="114"/>
  </r>
  <r>
    <n v="71935"/>
    <n v="113220"/>
    <x v="0"/>
    <n v="938"/>
    <n v="24.294"/>
    <n v="0"/>
    <n v="24.294"/>
    <x v="28"/>
    <x v="84"/>
  </r>
  <r>
    <n v="71935"/>
    <n v="113221"/>
    <x v="4"/>
    <n v="973"/>
    <n v="1020.5940000000001"/>
    <n v="0"/>
    <n v="3061.7820000000002"/>
    <x v="28"/>
    <x v="91"/>
  </r>
  <r>
    <n v="71935"/>
    <n v="113222"/>
    <x v="2"/>
    <n v="976"/>
    <n v="1020.5940000000001"/>
    <n v="0"/>
    <n v="2041.1880000000001"/>
    <x v="28"/>
    <x v="78"/>
  </r>
  <r>
    <n v="71935"/>
    <n v="113223"/>
    <x v="0"/>
    <n v="998"/>
    <n v="323.99400000000003"/>
    <n v="0"/>
    <n v="323.99400000000003"/>
    <x v="28"/>
    <x v="86"/>
  </r>
  <r>
    <n v="71935"/>
    <n v="113224"/>
    <x v="13"/>
    <n v="875"/>
    <n v="5.2141999999999999"/>
    <n v="0.02"/>
    <n v="66.428908000000007"/>
    <x v="28"/>
    <x v="98"/>
  </r>
  <r>
    <n v="71936"/>
    <n v="113225"/>
    <x v="4"/>
    <n v="944"/>
    <n v="158.43"/>
    <n v="0"/>
    <n v="475.29"/>
    <x v="29"/>
    <x v="124"/>
  </r>
  <r>
    <n v="71936"/>
    <n v="113226"/>
    <x v="1"/>
    <n v="985"/>
    <n v="112.998"/>
    <n v="0.4"/>
    <n v="271.1952"/>
    <x v="29"/>
    <x v="15"/>
  </r>
  <r>
    <n v="71936"/>
    <n v="113227"/>
    <x v="1"/>
    <n v="996"/>
    <n v="72.894000000000005"/>
    <n v="0"/>
    <n v="291.57600000000002"/>
    <x v="29"/>
    <x v="37"/>
  </r>
  <r>
    <n v="71936"/>
    <n v="113228"/>
    <x v="0"/>
    <n v="707"/>
    <n v="20.994"/>
    <n v="0"/>
    <n v="20.994"/>
    <x v="29"/>
    <x v="73"/>
  </r>
  <r>
    <n v="71936"/>
    <n v="113229"/>
    <x v="0"/>
    <n v="926"/>
    <n v="149.874"/>
    <n v="0"/>
    <n v="149.874"/>
    <x v="29"/>
    <x v="8"/>
  </r>
  <r>
    <n v="71936"/>
    <n v="113230"/>
    <x v="1"/>
    <n v="808"/>
    <n v="26.724"/>
    <n v="0"/>
    <n v="106.896"/>
    <x v="29"/>
    <x v="125"/>
  </r>
  <r>
    <n v="71936"/>
    <n v="113231"/>
    <x v="5"/>
    <n v="992"/>
    <n v="323.99400000000003"/>
    <n v="0"/>
    <n v="1619.97"/>
    <x v="29"/>
    <x v="18"/>
  </r>
  <r>
    <n v="71936"/>
    <n v="113232"/>
    <x v="3"/>
    <n v="951"/>
    <n v="242.994"/>
    <n v="0"/>
    <n v="1457.9639999999999"/>
    <x v="29"/>
    <x v="62"/>
  </r>
  <r>
    <n v="71936"/>
    <n v="113233"/>
    <x v="4"/>
    <n v="780"/>
    <n v="1391.9939999999999"/>
    <n v="0"/>
    <n v="4175.982"/>
    <x v="29"/>
    <x v="12"/>
  </r>
  <r>
    <n v="71936"/>
    <n v="113234"/>
    <x v="2"/>
    <n v="905"/>
    <n v="218.45400000000001"/>
    <n v="0"/>
    <n v="436.90800000000002"/>
    <x v="29"/>
    <x v="3"/>
  </r>
  <r>
    <n v="71936"/>
    <n v="113235"/>
    <x v="1"/>
    <n v="747"/>
    <n v="809.76"/>
    <n v="0"/>
    <n v="3239.04"/>
    <x v="29"/>
    <x v="130"/>
  </r>
  <r>
    <n v="71936"/>
    <n v="113236"/>
    <x v="18"/>
    <n v="867"/>
    <n v="40.594200000000001"/>
    <n v="0.02"/>
    <n v="556.95242399999995"/>
    <x v="29"/>
    <x v="14"/>
  </r>
  <r>
    <n v="71936"/>
    <n v="113237"/>
    <x v="4"/>
    <n v="935"/>
    <n v="24.294"/>
    <n v="0"/>
    <n v="72.882000000000005"/>
    <x v="29"/>
    <x v="28"/>
  </r>
  <r>
    <n v="71936"/>
    <n v="113238"/>
    <x v="5"/>
    <n v="945"/>
    <n v="54.893999999999998"/>
    <n v="0"/>
    <n v="274.47000000000003"/>
    <x v="29"/>
    <x v="63"/>
  </r>
  <r>
    <n v="71936"/>
    <n v="113239"/>
    <x v="5"/>
    <n v="924"/>
    <n v="149.874"/>
    <n v="0"/>
    <n v="749.37"/>
    <x v="29"/>
    <x v="132"/>
  </r>
  <r>
    <n v="71936"/>
    <n v="113240"/>
    <x v="7"/>
    <n v="783"/>
    <n v="1376.9939999999999"/>
    <n v="0"/>
    <n v="13769.94"/>
    <x v="29"/>
    <x v="25"/>
  </r>
  <r>
    <n v="71936"/>
    <n v="113241"/>
    <x v="5"/>
    <n v="784"/>
    <n v="1376.9939999999999"/>
    <n v="0"/>
    <n v="6884.97"/>
    <x v="29"/>
    <x v="122"/>
  </r>
  <r>
    <n v="71936"/>
    <n v="113242"/>
    <x v="5"/>
    <n v="748"/>
    <n v="818.7"/>
    <n v="0"/>
    <n v="4093.5"/>
    <x v="29"/>
    <x v="6"/>
  </r>
  <r>
    <n v="71936"/>
    <n v="113243"/>
    <x v="2"/>
    <n v="981"/>
    <n v="461.69400000000002"/>
    <n v="0"/>
    <n v="923.38800000000003"/>
    <x v="29"/>
    <x v="23"/>
  </r>
  <r>
    <n v="71936"/>
    <n v="113244"/>
    <x v="5"/>
    <n v="894"/>
    <n v="72.876000000000005"/>
    <n v="0"/>
    <n v="364.38"/>
    <x v="29"/>
    <x v="52"/>
  </r>
  <r>
    <n v="71936"/>
    <n v="113245"/>
    <x v="1"/>
    <n v="779"/>
    <n v="1391.9939999999999"/>
    <n v="0"/>
    <n v="5567.9759999999997"/>
    <x v="29"/>
    <x v="123"/>
  </r>
  <r>
    <n v="71936"/>
    <n v="113246"/>
    <x v="8"/>
    <n v="782"/>
    <n v="1376.9939999999999"/>
    <n v="0"/>
    <n v="11015.951999999999"/>
    <x v="29"/>
    <x v="10"/>
  </r>
  <r>
    <n v="71936"/>
    <n v="113247"/>
    <x v="8"/>
    <n v="869"/>
    <n v="41.994"/>
    <n v="0"/>
    <n v="335.952"/>
    <x v="29"/>
    <x v="30"/>
  </r>
  <r>
    <n v="71936"/>
    <n v="113248"/>
    <x v="4"/>
    <n v="952"/>
    <n v="12.144"/>
    <n v="0"/>
    <n v="36.432000000000002"/>
    <x v="29"/>
    <x v="133"/>
  </r>
  <r>
    <n v="71936"/>
    <n v="113249"/>
    <x v="4"/>
    <n v="949"/>
    <n v="105.294"/>
    <n v="0"/>
    <n v="315.88200000000001"/>
    <x v="29"/>
    <x v="129"/>
  </r>
  <r>
    <n v="71936"/>
    <n v="113250"/>
    <x v="5"/>
    <n v="937"/>
    <n v="48.594000000000001"/>
    <n v="0"/>
    <n v="242.97"/>
    <x v="29"/>
    <x v="13"/>
  </r>
  <r>
    <n v="71936"/>
    <n v="113251"/>
    <x v="4"/>
    <n v="910"/>
    <n v="31.584"/>
    <n v="0"/>
    <n v="94.751999999999995"/>
    <x v="29"/>
    <x v="121"/>
  </r>
  <r>
    <n v="71936"/>
    <n v="113252"/>
    <x v="2"/>
    <n v="917"/>
    <n v="158.43"/>
    <n v="0"/>
    <n v="316.86"/>
    <x v="29"/>
    <x v="126"/>
  </r>
  <r>
    <n v="71936"/>
    <n v="113253"/>
    <x v="4"/>
    <n v="994"/>
    <n v="32.393999999999998"/>
    <n v="0"/>
    <n v="97.182000000000002"/>
    <x v="29"/>
    <x v="46"/>
  </r>
  <r>
    <n v="71936"/>
    <n v="113254"/>
    <x v="0"/>
    <n v="984"/>
    <n v="112.998"/>
    <n v="0.4"/>
    <n v="67.7988"/>
    <x v="29"/>
    <x v="20"/>
  </r>
  <r>
    <n v="71936"/>
    <n v="113255"/>
    <x v="3"/>
    <n v="860"/>
    <n v="14.694000000000001"/>
    <n v="0"/>
    <n v="88.164000000000001"/>
    <x v="29"/>
    <x v="83"/>
  </r>
  <r>
    <n v="71936"/>
    <n v="113256"/>
    <x v="1"/>
    <n v="948"/>
    <n v="63.9"/>
    <n v="0"/>
    <n v="255.6"/>
    <x v="29"/>
    <x v="45"/>
  </r>
  <r>
    <n v="71936"/>
    <n v="113257"/>
    <x v="3"/>
    <n v="925"/>
    <n v="149.874"/>
    <n v="0"/>
    <n v="899.24400000000003"/>
    <x v="29"/>
    <x v="29"/>
  </r>
  <r>
    <n v="71936"/>
    <n v="113258"/>
    <x v="4"/>
    <n v="908"/>
    <n v="16.271999999999998"/>
    <n v="0"/>
    <n v="48.816000000000003"/>
    <x v="29"/>
    <x v="118"/>
  </r>
  <r>
    <n v="71936"/>
    <n v="113259"/>
    <x v="0"/>
    <n v="918"/>
    <n v="158.43"/>
    <n v="0"/>
    <n v="158.43"/>
    <x v="29"/>
    <x v="11"/>
  </r>
  <r>
    <n v="71936"/>
    <n v="113260"/>
    <x v="1"/>
    <n v="743"/>
    <n v="809.76"/>
    <n v="0"/>
    <n v="3239.04"/>
    <x v="29"/>
    <x v="9"/>
  </r>
  <r>
    <n v="71936"/>
    <n v="113261"/>
    <x v="5"/>
    <n v="739"/>
    <n v="818.7"/>
    <n v="0"/>
    <n v="4093.5"/>
    <x v="29"/>
    <x v="134"/>
  </r>
  <r>
    <n v="71936"/>
    <n v="113262"/>
    <x v="2"/>
    <n v="987"/>
    <n v="112.998"/>
    <n v="0.4"/>
    <n v="135.5976"/>
    <x v="29"/>
    <x v="22"/>
  </r>
  <r>
    <n v="71936"/>
    <n v="113263"/>
    <x v="5"/>
    <n v="809"/>
    <n v="37.152000000000001"/>
    <n v="0"/>
    <n v="185.76"/>
    <x v="29"/>
    <x v="26"/>
  </r>
  <r>
    <n v="71936"/>
    <n v="113264"/>
    <x v="2"/>
    <n v="904"/>
    <n v="218.45400000000001"/>
    <n v="0"/>
    <n v="436.90800000000002"/>
    <x v="29"/>
    <x v="120"/>
  </r>
  <r>
    <n v="71936"/>
    <n v="113265"/>
    <x v="1"/>
    <n v="781"/>
    <n v="1391.9939999999999"/>
    <n v="0"/>
    <n v="5567.9759999999997"/>
    <x v="29"/>
    <x v="115"/>
  </r>
  <r>
    <n v="71936"/>
    <n v="113266"/>
    <x v="1"/>
    <n v="868"/>
    <n v="41.994"/>
    <n v="0"/>
    <n v="167.976"/>
    <x v="29"/>
    <x v="116"/>
  </r>
  <r>
    <n v="71936"/>
    <n v="113267"/>
    <x v="5"/>
    <n v="988"/>
    <n v="112.998"/>
    <n v="0.4"/>
    <n v="338.99400000000003"/>
    <x v="29"/>
    <x v="5"/>
  </r>
  <r>
    <n v="71936"/>
    <n v="113268"/>
    <x v="6"/>
    <n v="742"/>
    <n v="818.7"/>
    <n v="0"/>
    <n v="5730.9"/>
    <x v="29"/>
    <x v="128"/>
  </r>
  <r>
    <n v="71936"/>
    <n v="113269"/>
    <x v="2"/>
    <n v="936"/>
    <n v="37.253999999999998"/>
    <n v="0"/>
    <n v="74.507999999999996"/>
    <x v="29"/>
    <x v="119"/>
  </r>
  <r>
    <n v="71936"/>
    <n v="113270"/>
    <x v="3"/>
    <n v="909"/>
    <n v="23.484000000000002"/>
    <n v="0"/>
    <n v="140.904"/>
    <x v="29"/>
    <x v="131"/>
  </r>
  <r>
    <n v="71938"/>
    <n v="113274"/>
    <x v="5"/>
    <n v="973"/>
    <n v="1020.5940000000001"/>
    <n v="0"/>
    <n v="5102.97"/>
    <x v="30"/>
    <x v="91"/>
  </r>
  <r>
    <n v="71938"/>
    <n v="113275"/>
    <x v="4"/>
    <n v="876"/>
    <n v="72"/>
    <n v="0"/>
    <n v="216"/>
    <x v="30"/>
    <x v="39"/>
  </r>
  <r>
    <n v="71938"/>
    <n v="113276"/>
    <x v="2"/>
    <n v="835"/>
    <n v="356.89800000000002"/>
    <n v="0"/>
    <n v="713.79600000000005"/>
    <x v="30"/>
    <x v="94"/>
  </r>
  <r>
    <n v="71938"/>
    <n v="113277"/>
    <x v="4"/>
    <n v="974"/>
    <n v="1020.5940000000001"/>
    <n v="0"/>
    <n v="3061.7820000000002"/>
    <x v="30"/>
    <x v="92"/>
  </r>
  <r>
    <n v="71938"/>
    <n v="113278"/>
    <x v="4"/>
    <n v="707"/>
    <n v="20.994"/>
    <n v="0"/>
    <n v="62.981999999999999"/>
    <x v="30"/>
    <x v="73"/>
  </r>
  <r>
    <n v="71938"/>
    <n v="113279"/>
    <x v="0"/>
    <n v="813"/>
    <n v="72.162000000000006"/>
    <n v="0"/>
    <n v="72.162000000000006"/>
    <x v="30"/>
    <x v="79"/>
  </r>
  <r>
    <n v="71938"/>
    <n v="113280"/>
    <x v="5"/>
    <n v="938"/>
    <n v="24.294"/>
    <n v="0"/>
    <n v="121.47"/>
    <x v="30"/>
    <x v="84"/>
  </r>
  <r>
    <n v="71938"/>
    <n v="113281"/>
    <x v="5"/>
    <n v="884"/>
    <n v="32.393999999999998"/>
    <n v="0"/>
    <n v="161.97"/>
    <x v="30"/>
    <x v="49"/>
  </r>
  <r>
    <n v="71938"/>
    <n v="113282"/>
    <x v="4"/>
    <n v="711"/>
    <n v="20.994"/>
    <n v="0"/>
    <n v="62.981999999999999"/>
    <x v="30"/>
    <x v="72"/>
  </r>
  <r>
    <n v="71938"/>
    <n v="113283"/>
    <x v="0"/>
    <n v="712"/>
    <n v="5.3940000000000001"/>
    <n v="0"/>
    <n v="5.3940000000000001"/>
    <x v="30"/>
    <x v="35"/>
  </r>
  <r>
    <n v="71938"/>
    <n v="113284"/>
    <x v="5"/>
    <n v="940"/>
    <n v="48.594000000000001"/>
    <n v="0"/>
    <n v="242.97"/>
    <x v="30"/>
    <x v="93"/>
  </r>
  <r>
    <n v="71938"/>
    <n v="113285"/>
    <x v="4"/>
    <n v="792"/>
    <n v="1466.01"/>
    <n v="0"/>
    <n v="4398.03"/>
    <x v="30"/>
    <x v="137"/>
  </r>
  <r>
    <n v="71938"/>
    <n v="113286"/>
    <x v="5"/>
    <n v="976"/>
    <n v="1020.5940000000001"/>
    <n v="0"/>
    <n v="5102.97"/>
    <x v="30"/>
    <x v="78"/>
  </r>
  <r>
    <n v="71938"/>
    <n v="113287"/>
    <x v="5"/>
    <n v="798"/>
    <n v="672.29399999999998"/>
    <n v="0"/>
    <n v="3361.47"/>
    <x v="30"/>
    <x v="89"/>
  </r>
  <r>
    <n v="71938"/>
    <n v="113288"/>
    <x v="1"/>
    <n v="799"/>
    <n v="672.29399999999998"/>
    <n v="0"/>
    <n v="2689.1759999999999"/>
    <x v="30"/>
    <x v="81"/>
  </r>
  <r>
    <n v="71938"/>
    <n v="113289"/>
    <x v="1"/>
    <n v="864"/>
    <n v="38.1"/>
    <n v="0"/>
    <n v="152.4"/>
    <x v="30"/>
    <x v="38"/>
  </r>
  <r>
    <n v="71938"/>
    <n v="113290"/>
    <x v="2"/>
    <n v="714"/>
    <n v="29.994"/>
    <n v="0"/>
    <n v="59.988"/>
    <x v="30"/>
    <x v="32"/>
  </r>
  <r>
    <n v="71938"/>
    <n v="113291"/>
    <x v="1"/>
    <n v="999"/>
    <n v="323.99400000000003"/>
    <n v="0"/>
    <n v="1295.9760000000001"/>
    <x v="30"/>
    <x v="87"/>
  </r>
  <r>
    <n v="71938"/>
    <n v="113292"/>
    <x v="5"/>
    <n v="998"/>
    <n v="323.99400000000003"/>
    <n v="0"/>
    <n v="1619.97"/>
    <x v="30"/>
    <x v="86"/>
  </r>
  <r>
    <n v="71938"/>
    <n v="113293"/>
    <x v="3"/>
    <n v="877"/>
    <n v="4.7699999999999996"/>
    <n v="0"/>
    <n v="28.62"/>
    <x v="30"/>
    <x v="36"/>
  </r>
  <r>
    <n v="71938"/>
    <n v="113294"/>
    <x v="4"/>
    <n v="796"/>
    <n v="1466.01"/>
    <n v="0"/>
    <n v="4398.03"/>
    <x v="30"/>
    <x v="138"/>
  </r>
  <r>
    <n v="71938"/>
    <n v="113295"/>
    <x v="5"/>
    <n v="708"/>
    <n v="20.994"/>
    <n v="0"/>
    <n v="104.97"/>
    <x v="30"/>
    <x v="55"/>
  </r>
  <r>
    <n v="71938"/>
    <n v="113296"/>
    <x v="5"/>
    <n v="865"/>
    <n v="38.1"/>
    <n v="0"/>
    <n v="190.5"/>
    <x v="30"/>
    <x v="71"/>
  </r>
  <r>
    <n v="71938"/>
    <n v="113297"/>
    <x v="4"/>
    <n v="738"/>
    <n v="202.33199999999999"/>
    <n v="0"/>
    <n v="606.99599999999998"/>
    <x v="30"/>
    <x v="74"/>
  </r>
  <r>
    <n v="71938"/>
    <n v="113298"/>
    <x v="4"/>
    <n v="883"/>
    <n v="32.393999999999998"/>
    <n v="0"/>
    <n v="97.182000000000002"/>
    <x v="30"/>
    <x v="69"/>
  </r>
  <r>
    <n v="71938"/>
    <n v="113299"/>
    <x v="4"/>
    <n v="997"/>
    <n v="323.99400000000003"/>
    <n v="0"/>
    <n v="971.98199999999997"/>
    <x v="30"/>
    <x v="139"/>
  </r>
  <r>
    <n v="71938"/>
    <n v="113300"/>
    <x v="8"/>
    <n v="870"/>
    <n v="2.9940000000000002"/>
    <n v="0"/>
    <n v="23.952000000000002"/>
    <x v="30"/>
    <x v="42"/>
  </r>
  <r>
    <n v="71938"/>
    <n v="113301"/>
    <x v="3"/>
    <n v="795"/>
    <n v="1466.01"/>
    <n v="0"/>
    <n v="8796.06"/>
    <x v="30"/>
    <x v="112"/>
  </r>
  <r>
    <n v="71938"/>
    <n v="113302"/>
    <x v="1"/>
    <n v="874"/>
    <n v="5.3940000000000001"/>
    <n v="0"/>
    <n v="21.576000000000001"/>
    <x v="30"/>
    <x v="114"/>
  </r>
  <r>
    <n v="71938"/>
    <n v="113303"/>
    <x v="2"/>
    <n v="859"/>
    <n v="14.694000000000001"/>
    <n v="0"/>
    <n v="29.388000000000002"/>
    <x v="30"/>
    <x v="70"/>
  </r>
  <r>
    <n v="71938"/>
    <n v="113304"/>
    <x v="5"/>
    <n v="975"/>
    <n v="1020.5940000000001"/>
    <n v="0"/>
    <n v="5102.97"/>
    <x v="30"/>
    <x v="140"/>
  </r>
  <r>
    <n v="71938"/>
    <n v="113305"/>
    <x v="4"/>
    <n v="793"/>
    <n v="1466.01"/>
    <n v="0"/>
    <n v="4398.03"/>
    <x v="30"/>
    <x v="76"/>
  </r>
  <r>
    <n v="71938"/>
    <n v="113306"/>
    <x v="5"/>
    <n v="797"/>
    <n v="672.29399999999998"/>
    <n v="0"/>
    <n v="3361.47"/>
    <x v="30"/>
    <x v="88"/>
  </r>
  <r>
    <n v="71938"/>
    <n v="113307"/>
    <x v="6"/>
    <n v="880"/>
    <n v="32.994"/>
    <n v="0"/>
    <n v="230.958"/>
    <x v="30"/>
    <x v="31"/>
  </r>
  <r>
    <n v="71938"/>
    <n v="113308"/>
    <x v="1"/>
    <n v="977"/>
    <n v="323.99400000000003"/>
    <n v="0"/>
    <n v="1295.9760000000001"/>
    <x v="30"/>
    <x v="77"/>
  </r>
  <r>
    <n v="71938"/>
    <n v="113309"/>
    <x v="5"/>
    <n v="801"/>
    <n v="672.29399999999998"/>
    <n v="0"/>
    <n v="3361.47"/>
    <x v="30"/>
    <x v="90"/>
  </r>
  <r>
    <n v="71938"/>
    <n v="113310"/>
    <x v="6"/>
    <n v="794"/>
    <n v="1466.01"/>
    <n v="0"/>
    <n v="10262.07"/>
    <x v="30"/>
    <x v="111"/>
  </r>
  <r>
    <n v="71938"/>
    <n v="113311"/>
    <x v="3"/>
    <n v="939"/>
    <n v="37.253999999999998"/>
    <n v="0"/>
    <n v="223.524"/>
    <x v="30"/>
    <x v="75"/>
  </r>
  <r>
    <n v="71938"/>
    <n v="113312"/>
    <x v="4"/>
    <n v="715"/>
    <n v="29.994"/>
    <n v="0"/>
    <n v="89.981999999999999"/>
    <x v="30"/>
    <x v="51"/>
  </r>
  <r>
    <n v="71938"/>
    <n v="113313"/>
    <x v="0"/>
    <n v="881"/>
    <n v="32.393999999999998"/>
    <n v="0"/>
    <n v="32.393999999999998"/>
    <x v="30"/>
    <x v="68"/>
  </r>
  <r>
    <n v="71938"/>
    <n v="113314"/>
    <x v="2"/>
    <n v="875"/>
    <n v="5.3940000000000001"/>
    <n v="0"/>
    <n v="10.788"/>
    <x v="30"/>
    <x v="98"/>
  </r>
  <r>
    <n v="71938"/>
    <n v="113315"/>
    <x v="4"/>
    <n v="800"/>
    <n v="672.29399999999998"/>
    <n v="0"/>
    <n v="2016.8820000000001"/>
    <x v="30"/>
    <x v="141"/>
  </r>
  <r>
    <n v="71946"/>
    <n v="113406"/>
    <x v="0"/>
    <n v="916"/>
    <n v="31.584"/>
    <n v="0"/>
    <n v="31.584"/>
    <x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D8180-0112-4A92-BD37-40B4EAD10D5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2:C687" firstHeaderRow="1" firstDataRow="1" firstDataCol="2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/>
    <pivotField axis="axisRow" compact="0" outline="0" showAll="0" sortType="ascending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 sortType="ascending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2">
    <field x="8"/>
    <field x="7"/>
  </rowFields>
  <rowItems count="685">
    <i>
      <x/>
      <x/>
    </i>
    <i r="1">
      <x v="2"/>
    </i>
    <i r="1">
      <x v="7"/>
    </i>
    <i r="1">
      <x v="8"/>
    </i>
    <i r="1">
      <x v="14"/>
    </i>
    <i r="1">
      <x v="17"/>
    </i>
    <i r="1">
      <x v="18"/>
    </i>
    <i r="1">
      <x v="20"/>
    </i>
    <i r="1">
      <x v="26"/>
    </i>
    <i t="default">
      <x/>
    </i>
    <i>
      <x v="1"/>
      <x/>
    </i>
    <i r="1">
      <x v="2"/>
    </i>
    <i r="1">
      <x v="7"/>
    </i>
    <i r="1">
      <x v="14"/>
    </i>
    <i r="1">
      <x v="18"/>
    </i>
    <i r="1">
      <x v="20"/>
    </i>
    <i r="1">
      <x v="26"/>
    </i>
    <i t="default">
      <x v="1"/>
    </i>
    <i>
      <x v="2"/>
      <x v="13"/>
    </i>
    <i r="1">
      <x v="15"/>
    </i>
    <i r="1">
      <x v="26"/>
    </i>
    <i r="1">
      <x v="27"/>
    </i>
    <i t="default">
      <x v="2"/>
    </i>
    <i>
      <x v="3"/>
      <x/>
    </i>
    <i r="1">
      <x v="2"/>
    </i>
    <i r="1">
      <x v="7"/>
    </i>
    <i r="1">
      <x v="14"/>
    </i>
    <i r="1">
      <x v="18"/>
    </i>
    <i r="1">
      <x v="20"/>
    </i>
    <i t="default">
      <x v="3"/>
    </i>
    <i>
      <x v="4"/>
      <x/>
    </i>
    <i r="1">
      <x v="2"/>
    </i>
    <i r="1">
      <x v="3"/>
    </i>
    <i r="1">
      <x v="6"/>
    </i>
    <i r="1">
      <x v="7"/>
    </i>
    <i r="1">
      <x v="11"/>
    </i>
    <i r="1">
      <x v="14"/>
    </i>
    <i r="1">
      <x v="17"/>
    </i>
    <i r="1">
      <x v="18"/>
    </i>
    <i r="1">
      <x v="20"/>
    </i>
    <i t="default">
      <x v="4"/>
    </i>
    <i>
      <x v="5"/>
      <x v="8"/>
    </i>
    <i r="1">
      <x v="13"/>
    </i>
    <i r="1">
      <x v="15"/>
    </i>
    <i r="1">
      <x v="17"/>
    </i>
    <i r="1">
      <x v="18"/>
    </i>
    <i r="1">
      <x v="26"/>
    </i>
    <i r="1">
      <x v="27"/>
    </i>
    <i t="default">
      <x v="5"/>
    </i>
    <i>
      <x v="6"/>
      <x v="13"/>
    </i>
    <i r="1">
      <x v="15"/>
    </i>
    <i r="1">
      <x v="18"/>
    </i>
    <i r="1">
      <x v="26"/>
    </i>
    <i r="1">
      <x v="27"/>
    </i>
    <i r="1">
      <x v="28"/>
    </i>
    <i t="default">
      <x v="6"/>
    </i>
    <i>
      <x v="7"/>
      <x v="7"/>
    </i>
    <i r="1">
      <x v="15"/>
    </i>
    <i r="1">
      <x v="20"/>
    </i>
    <i t="default">
      <x v="7"/>
    </i>
    <i>
      <x v="8"/>
      <x/>
    </i>
    <i r="1">
      <x v="2"/>
    </i>
    <i r="1">
      <x v="7"/>
    </i>
    <i r="1">
      <x v="14"/>
    </i>
    <i r="1">
      <x v="18"/>
    </i>
    <i r="1">
      <x v="20"/>
    </i>
    <i t="default">
      <x v="8"/>
    </i>
    <i>
      <x v="9"/>
      <x/>
    </i>
    <i r="1">
      <x v="7"/>
    </i>
    <i r="1">
      <x v="20"/>
    </i>
    <i t="default">
      <x v="9"/>
    </i>
    <i>
      <x v="10"/>
      <x/>
    </i>
    <i r="1">
      <x v="2"/>
    </i>
    <i r="1">
      <x v="3"/>
    </i>
    <i r="1">
      <x v="6"/>
    </i>
    <i r="1">
      <x v="7"/>
    </i>
    <i r="1">
      <x v="14"/>
    </i>
    <i r="1">
      <x v="18"/>
    </i>
    <i r="1">
      <x v="20"/>
    </i>
    <i t="default">
      <x v="10"/>
    </i>
    <i>
      <x v="11"/>
      <x v="13"/>
    </i>
    <i r="1">
      <x v="15"/>
    </i>
    <i r="1">
      <x v="18"/>
    </i>
    <i r="1">
      <x v="27"/>
    </i>
    <i t="default">
      <x v="11"/>
    </i>
    <i>
      <x v="12"/>
      <x v="13"/>
    </i>
    <i r="1">
      <x v="15"/>
    </i>
    <i r="1">
      <x v="18"/>
    </i>
    <i r="1">
      <x v="27"/>
    </i>
    <i t="default">
      <x v="12"/>
    </i>
    <i>
      <x v="13"/>
      <x v="15"/>
    </i>
    <i r="1">
      <x v="27"/>
    </i>
    <i t="default">
      <x v="13"/>
    </i>
    <i>
      <x v="14"/>
      <x v="4"/>
    </i>
    <i r="1">
      <x v="5"/>
    </i>
    <i r="1">
      <x v="15"/>
    </i>
    <i r="1">
      <x v="16"/>
    </i>
    <i r="1">
      <x v="27"/>
    </i>
    <i t="default">
      <x v="14"/>
    </i>
    <i>
      <x v="15"/>
      <x v="4"/>
    </i>
    <i r="1">
      <x v="14"/>
    </i>
    <i r="1">
      <x v="15"/>
    </i>
    <i r="1">
      <x v="16"/>
    </i>
    <i r="1">
      <x v="27"/>
    </i>
    <i t="default">
      <x v="15"/>
    </i>
    <i>
      <x v="16"/>
      <x v="15"/>
    </i>
    <i r="1">
      <x v="22"/>
    </i>
    <i t="default">
      <x v="16"/>
    </i>
    <i>
      <x v="17"/>
      <x v="15"/>
    </i>
    <i r="1">
      <x v="27"/>
    </i>
    <i t="default">
      <x v="17"/>
    </i>
    <i>
      <x v="18"/>
      <x v="4"/>
    </i>
    <i r="1">
      <x v="14"/>
    </i>
    <i r="1">
      <x v="16"/>
    </i>
    <i t="default">
      <x v="18"/>
    </i>
    <i>
      <x v="19"/>
      <x v="4"/>
    </i>
    <i r="1">
      <x v="5"/>
    </i>
    <i r="1">
      <x v="14"/>
    </i>
    <i r="1">
      <x v="15"/>
    </i>
    <i r="1">
      <x v="16"/>
    </i>
    <i r="1">
      <x v="27"/>
    </i>
    <i t="default">
      <x v="19"/>
    </i>
    <i>
      <x v="20"/>
      <x v="4"/>
    </i>
    <i r="1">
      <x v="14"/>
    </i>
    <i r="1">
      <x v="15"/>
    </i>
    <i r="1">
      <x v="27"/>
    </i>
    <i t="default">
      <x v="20"/>
    </i>
    <i>
      <x v="21"/>
      <x v="7"/>
    </i>
    <i r="1">
      <x v="20"/>
    </i>
    <i t="default">
      <x v="21"/>
    </i>
    <i>
      <x v="22"/>
      <x v="7"/>
    </i>
    <i r="1">
      <x v="20"/>
    </i>
    <i t="default">
      <x v="22"/>
    </i>
    <i>
      <x v="23"/>
      <x v="20"/>
    </i>
    <i r="1">
      <x v="29"/>
    </i>
    <i t="default">
      <x v="23"/>
    </i>
    <i>
      <x v="24"/>
      <x v="2"/>
    </i>
    <i r="1">
      <x v="7"/>
    </i>
    <i r="1">
      <x v="20"/>
    </i>
    <i t="default">
      <x v="24"/>
    </i>
    <i>
      <x v="25"/>
      <x v="1"/>
    </i>
    <i r="1">
      <x v="2"/>
    </i>
    <i r="1">
      <x v="7"/>
    </i>
    <i r="1">
      <x v="20"/>
    </i>
    <i t="default">
      <x v="25"/>
    </i>
    <i>
      <x v="26"/>
      <x v="20"/>
    </i>
    <i t="default">
      <x v="26"/>
    </i>
    <i>
      <x v="27"/>
      <x v="10"/>
    </i>
    <i t="default">
      <x v="27"/>
    </i>
    <i>
      <x v="28"/>
      <x v="10"/>
    </i>
    <i r="1">
      <x v="18"/>
    </i>
    <i t="default">
      <x v="28"/>
    </i>
    <i>
      <x v="29"/>
      <x/>
    </i>
    <i r="1">
      <x v="10"/>
    </i>
    <i r="1">
      <x v="18"/>
    </i>
    <i t="default">
      <x v="29"/>
    </i>
    <i>
      <x v="30"/>
      <x/>
    </i>
    <i r="1">
      <x v="13"/>
    </i>
    <i t="default">
      <x v="30"/>
    </i>
    <i>
      <x v="31"/>
      <x/>
    </i>
    <i r="1">
      <x v="10"/>
    </i>
    <i r="1">
      <x v="18"/>
    </i>
    <i t="default">
      <x v="31"/>
    </i>
    <i>
      <x v="32"/>
      <x v="10"/>
    </i>
    <i t="default">
      <x v="32"/>
    </i>
    <i>
      <x v="33"/>
      <x/>
    </i>
    <i r="1">
      <x v="10"/>
    </i>
    <i r="1">
      <x v="12"/>
    </i>
    <i r="1">
      <x v="13"/>
    </i>
    <i r="1">
      <x v="18"/>
    </i>
    <i t="default">
      <x v="33"/>
    </i>
    <i>
      <x v="34"/>
      <x/>
    </i>
    <i r="1">
      <x v="2"/>
    </i>
    <i r="1">
      <x v="7"/>
    </i>
    <i r="1">
      <x v="14"/>
    </i>
    <i r="1">
      <x v="16"/>
    </i>
    <i r="1">
      <x v="18"/>
    </i>
    <i r="1">
      <x v="20"/>
    </i>
    <i t="default">
      <x v="34"/>
    </i>
    <i>
      <x v="35"/>
      <x v="13"/>
    </i>
    <i r="1">
      <x v="15"/>
    </i>
    <i r="1">
      <x v="18"/>
    </i>
    <i t="default">
      <x v="35"/>
    </i>
    <i>
      <x v="36"/>
      <x v="13"/>
    </i>
    <i r="1">
      <x v="15"/>
    </i>
    <i r="1">
      <x v="27"/>
    </i>
    <i t="default">
      <x v="36"/>
    </i>
    <i>
      <x v="37"/>
      <x v="15"/>
    </i>
    <i r="1">
      <x v="27"/>
    </i>
    <i t="default">
      <x v="37"/>
    </i>
    <i>
      <x v="38"/>
      <x v="4"/>
    </i>
    <i r="1">
      <x v="14"/>
    </i>
    <i r="1">
      <x v="15"/>
    </i>
    <i r="1">
      <x v="16"/>
    </i>
    <i r="1">
      <x v="27"/>
    </i>
    <i t="default">
      <x v="38"/>
    </i>
    <i>
      <x v="39"/>
      <x v="4"/>
    </i>
    <i r="1">
      <x v="14"/>
    </i>
    <i r="1">
      <x v="15"/>
    </i>
    <i r="1">
      <x v="16"/>
    </i>
    <i t="default">
      <x v="39"/>
    </i>
    <i>
      <x v="40"/>
      <x v="4"/>
    </i>
    <i r="1">
      <x v="5"/>
    </i>
    <i r="1">
      <x v="15"/>
    </i>
    <i r="1">
      <x v="27"/>
    </i>
    <i t="default">
      <x v="40"/>
    </i>
    <i>
      <x v="41"/>
      <x v="4"/>
    </i>
    <i r="1">
      <x v="15"/>
    </i>
    <i t="default">
      <x v="41"/>
    </i>
    <i>
      <x v="42"/>
      <x v="4"/>
    </i>
    <i r="1">
      <x v="14"/>
    </i>
    <i r="1">
      <x v="15"/>
    </i>
    <i r="1">
      <x v="16"/>
    </i>
    <i t="default">
      <x v="42"/>
    </i>
    <i>
      <x v="43"/>
      <x v="4"/>
    </i>
    <i r="1">
      <x v="27"/>
    </i>
    <i t="default">
      <x v="43"/>
    </i>
    <i>
      <x v="44"/>
      <x v="4"/>
    </i>
    <i r="1">
      <x v="5"/>
    </i>
    <i r="1">
      <x v="15"/>
    </i>
    <i r="1">
      <x v="27"/>
    </i>
    <i t="default">
      <x v="44"/>
    </i>
    <i>
      <x v="45"/>
      <x v="4"/>
    </i>
    <i r="1">
      <x v="14"/>
    </i>
    <i r="1">
      <x v="15"/>
    </i>
    <i r="1">
      <x v="16"/>
    </i>
    <i t="default">
      <x v="45"/>
    </i>
    <i>
      <x v="46"/>
      <x v="4"/>
    </i>
    <i r="1">
      <x v="14"/>
    </i>
    <i r="1">
      <x v="15"/>
    </i>
    <i t="default">
      <x v="46"/>
    </i>
    <i>
      <x v="47"/>
      <x v="1"/>
    </i>
    <i r="1">
      <x v="2"/>
    </i>
    <i r="1">
      <x v="7"/>
    </i>
    <i r="1">
      <x v="20"/>
    </i>
    <i r="1">
      <x v="25"/>
    </i>
    <i t="default">
      <x v="47"/>
    </i>
    <i>
      <x v="48"/>
      <x v="7"/>
    </i>
    <i r="1">
      <x v="20"/>
    </i>
    <i t="default">
      <x v="48"/>
    </i>
    <i>
      <x v="49"/>
      <x v="1"/>
    </i>
    <i r="1">
      <x v="2"/>
    </i>
    <i r="1">
      <x v="6"/>
    </i>
    <i r="1">
      <x v="7"/>
    </i>
    <i r="1">
      <x v="19"/>
    </i>
    <i r="1">
      <x v="20"/>
    </i>
    <i r="1">
      <x v="21"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r="1">
      <x v="10"/>
    </i>
    <i t="default">
      <x v="52"/>
    </i>
    <i>
      <x v="53"/>
      <x/>
    </i>
    <i r="1">
      <x v="10"/>
    </i>
    <i t="default">
      <x v="53"/>
    </i>
    <i>
      <x v="54"/>
      <x v="18"/>
    </i>
    <i t="default">
      <x v="54"/>
    </i>
    <i>
      <x v="55"/>
      <x/>
    </i>
    <i r="1">
      <x v="2"/>
    </i>
    <i r="1">
      <x v="7"/>
    </i>
    <i r="1">
      <x v="8"/>
    </i>
    <i r="1">
      <x v="11"/>
    </i>
    <i r="1">
      <x v="14"/>
    </i>
    <i r="1">
      <x v="18"/>
    </i>
    <i r="1">
      <x v="20"/>
    </i>
    <i r="1">
      <x v="26"/>
    </i>
    <i r="1">
      <x v="27"/>
    </i>
    <i t="default">
      <x v="55"/>
    </i>
    <i>
      <x v="56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56"/>
    </i>
    <i>
      <x v="57"/>
      <x/>
    </i>
    <i r="1">
      <x v="7"/>
    </i>
    <i r="1">
      <x v="20"/>
    </i>
    <i t="default">
      <x v="57"/>
    </i>
    <i>
      <x v="58"/>
      <x v="4"/>
    </i>
    <i r="1">
      <x v="14"/>
    </i>
    <i r="1">
      <x v="15"/>
    </i>
    <i r="1">
      <x v="27"/>
    </i>
    <i t="default">
      <x v="58"/>
    </i>
    <i>
      <x v="59"/>
      <x v="14"/>
    </i>
    <i r="1">
      <x v="15"/>
    </i>
    <i r="1">
      <x v="16"/>
    </i>
    <i r="1">
      <x v="27"/>
    </i>
    <i t="default">
      <x v="59"/>
    </i>
    <i>
      <x v="60"/>
      <x v="4"/>
    </i>
    <i r="1">
      <x v="14"/>
    </i>
    <i r="1">
      <x v="15"/>
    </i>
    <i r="1">
      <x v="16"/>
    </i>
    <i r="1">
      <x v="27"/>
    </i>
    <i t="default">
      <x v="60"/>
    </i>
    <i>
      <x v="61"/>
      <x v="4"/>
    </i>
    <i r="1">
      <x v="14"/>
    </i>
    <i r="1">
      <x v="15"/>
    </i>
    <i r="1">
      <x v="22"/>
    </i>
    <i t="default">
      <x v="61"/>
    </i>
    <i>
      <x v="62"/>
      <x v="11"/>
    </i>
    <i r="1">
      <x v="15"/>
    </i>
    <i r="1">
      <x v="27"/>
    </i>
    <i t="default">
      <x v="62"/>
    </i>
    <i>
      <x v="63"/>
      <x v="7"/>
    </i>
    <i r="1">
      <x v="12"/>
    </i>
    <i r="1">
      <x v="20"/>
    </i>
    <i t="default">
      <x v="63"/>
    </i>
    <i>
      <x v="64"/>
      <x v="2"/>
    </i>
    <i r="1">
      <x v="7"/>
    </i>
    <i r="1">
      <x v="20"/>
    </i>
    <i r="1">
      <x v="25"/>
    </i>
    <i t="default">
      <x v="64"/>
    </i>
    <i>
      <x v="65"/>
      <x v="1"/>
    </i>
    <i r="1">
      <x v="7"/>
    </i>
    <i r="1">
      <x v="12"/>
    </i>
    <i r="1">
      <x v="20"/>
    </i>
    <i t="default">
      <x v="65"/>
    </i>
    <i>
      <x v="66"/>
      <x v="1"/>
    </i>
    <i r="1">
      <x v="2"/>
    </i>
    <i r="1">
      <x v="7"/>
    </i>
    <i r="1">
      <x v="20"/>
    </i>
    <i t="default">
      <x v="66"/>
    </i>
    <i>
      <x v="67"/>
      <x v="4"/>
    </i>
    <i r="1">
      <x v="14"/>
    </i>
    <i r="1">
      <x v="15"/>
    </i>
    <i r="1">
      <x v="16"/>
    </i>
    <i r="1">
      <x v="23"/>
    </i>
    <i r="1">
      <x v="27"/>
    </i>
    <i t="default">
      <x v="67"/>
    </i>
    <i>
      <x v="68"/>
      <x v="14"/>
    </i>
    <i r="1">
      <x v="15"/>
    </i>
    <i r="1">
      <x v="16"/>
    </i>
    <i r="1">
      <x v="27"/>
    </i>
    <i t="default">
      <x v="68"/>
    </i>
    <i>
      <x v="69"/>
      <x v="4"/>
    </i>
    <i r="1">
      <x v="14"/>
    </i>
    <i r="1">
      <x v="15"/>
    </i>
    <i r="1">
      <x v="27"/>
    </i>
    <i t="default">
      <x v="69"/>
    </i>
    <i>
      <x v="70"/>
      <x v="4"/>
    </i>
    <i r="1">
      <x v="14"/>
    </i>
    <i r="1">
      <x v="15"/>
    </i>
    <i r="1">
      <x v="27"/>
    </i>
    <i t="default">
      <x v="70"/>
    </i>
    <i>
      <x v="71"/>
      <x v="4"/>
    </i>
    <i r="1">
      <x v="14"/>
    </i>
    <i r="1">
      <x v="15"/>
    </i>
    <i r="1">
      <x v="16"/>
    </i>
    <i r="1">
      <x v="27"/>
    </i>
    <i t="default">
      <x v="71"/>
    </i>
    <i>
      <x v="72"/>
      <x v="4"/>
    </i>
    <i r="1">
      <x v="14"/>
    </i>
    <i r="1">
      <x v="15"/>
    </i>
    <i r="1">
      <x v="27"/>
    </i>
    <i t="default">
      <x v="72"/>
    </i>
    <i>
      <x v="73"/>
      <x v="4"/>
    </i>
    <i r="1">
      <x v="14"/>
    </i>
    <i t="default">
      <x v="73"/>
    </i>
    <i>
      <x v="74"/>
      <x v="5"/>
    </i>
    <i r="1">
      <x v="14"/>
    </i>
    <i r="1">
      <x v="15"/>
    </i>
    <i r="1">
      <x v="16"/>
    </i>
    <i r="1">
      <x v="22"/>
    </i>
    <i t="default">
      <x v="74"/>
    </i>
    <i>
      <x v="75"/>
      <x v="14"/>
    </i>
    <i r="1">
      <x v="16"/>
    </i>
    <i t="default">
      <x v="75"/>
    </i>
    <i>
      <x v="76"/>
      <x v="4"/>
    </i>
    <i r="1">
      <x v="14"/>
    </i>
    <i r="1">
      <x v="16"/>
    </i>
    <i t="default">
      <x v="76"/>
    </i>
    <i>
      <x v="77"/>
      <x v="14"/>
    </i>
    <i r="1">
      <x v="16"/>
    </i>
    <i t="default">
      <x v="77"/>
    </i>
    <i>
      <x v="78"/>
      <x v="4"/>
    </i>
    <i r="1">
      <x v="16"/>
    </i>
    <i t="default">
      <x v="78"/>
    </i>
    <i>
      <x v="79"/>
      <x v="14"/>
    </i>
    <i r="1">
      <x v="16"/>
    </i>
    <i t="default">
      <x v="79"/>
    </i>
    <i>
      <x v="80"/>
      <x v="4"/>
    </i>
    <i r="1">
      <x v="14"/>
    </i>
    <i r="1">
      <x v="15"/>
    </i>
    <i r="1">
      <x v="16"/>
    </i>
    <i t="default">
      <x v="80"/>
    </i>
    <i>
      <x v="81"/>
      <x v="14"/>
    </i>
    <i r="1">
      <x v="16"/>
    </i>
    <i t="default">
      <x v="81"/>
    </i>
    <i>
      <x v="82"/>
      <x v="4"/>
    </i>
    <i r="1">
      <x v="14"/>
    </i>
    <i r="1">
      <x v="15"/>
    </i>
    <i r="1">
      <x v="16"/>
    </i>
    <i r="1">
      <x v="22"/>
    </i>
    <i t="default">
      <x v="82"/>
    </i>
    <i>
      <x v="83"/>
      <x v="4"/>
    </i>
    <i r="1">
      <x v="14"/>
    </i>
    <i r="1">
      <x v="15"/>
    </i>
    <i r="1">
      <x v="16"/>
    </i>
    <i t="default">
      <x v="83"/>
    </i>
    <i>
      <x v="84"/>
      <x v="14"/>
    </i>
    <i r="1">
      <x v="16"/>
    </i>
    <i t="default">
      <x v="84"/>
    </i>
    <i>
      <x v="85"/>
      <x v="14"/>
    </i>
    <i r="1">
      <x v="15"/>
    </i>
    <i r="1">
      <x v="16"/>
    </i>
    <i t="default">
      <x v="85"/>
    </i>
    <i>
      <x v="86"/>
      <x v="5"/>
    </i>
    <i r="1">
      <x v="14"/>
    </i>
    <i r="1">
      <x v="15"/>
    </i>
    <i r="1">
      <x v="16"/>
    </i>
    <i r="1">
      <x v="27"/>
    </i>
    <i t="default">
      <x v="86"/>
    </i>
    <i>
      <x v="87"/>
      <x/>
    </i>
    <i r="1">
      <x v="7"/>
    </i>
    <i r="1">
      <x v="20"/>
    </i>
    <i t="default">
      <x v="87"/>
    </i>
    <i>
      <x v="88"/>
      <x v="2"/>
    </i>
    <i r="1">
      <x v="7"/>
    </i>
    <i r="1">
      <x v="9"/>
    </i>
    <i r="1">
      <x v="19"/>
    </i>
    <i r="1">
      <x v="20"/>
    </i>
    <i r="1">
      <x v="21"/>
    </i>
    <i r="1">
      <x v="24"/>
    </i>
    <i t="default">
      <x v="88"/>
    </i>
    <i>
      <x v="89"/>
      <x v="2"/>
    </i>
    <i r="1">
      <x v="19"/>
    </i>
    <i r="1">
      <x v="21"/>
    </i>
    <i r="1">
      <x v="24"/>
    </i>
    <i r="1">
      <x v="25"/>
    </i>
    <i t="default">
      <x v="89"/>
    </i>
    <i>
      <x v="90"/>
      <x v="30"/>
    </i>
    <i t="default">
      <x v="90"/>
    </i>
    <i>
      <x v="91"/>
      <x v="15"/>
    </i>
    <i r="1">
      <x v="18"/>
    </i>
    <i t="default">
      <x v="91"/>
    </i>
    <i>
      <x v="92"/>
      <x v="2"/>
    </i>
    <i r="1">
      <x v="7"/>
    </i>
    <i r="1">
      <x v="20"/>
    </i>
    <i t="default">
      <x v="92"/>
    </i>
    <i>
      <x v="93"/>
      <x v="2"/>
    </i>
    <i r="1">
      <x v="20"/>
    </i>
    <i t="default">
      <x v="93"/>
    </i>
    <i>
      <x v="94"/>
      <x v="2"/>
    </i>
    <i r="1">
      <x v="20"/>
    </i>
    <i t="default">
      <x v="94"/>
    </i>
    <i>
      <x v="95"/>
      <x v="2"/>
    </i>
    <i t="default">
      <x v="95"/>
    </i>
    <i>
      <x v="96"/>
      <x v="2"/>
    </i>
    <i t="default">
      <x v="96"/>
    </i>
    <i>
      <x v="97"/>
      <x v="2"/>
    </i>
    <i r="1">
      <x v="6"/>
    </i>
    <i r="1">
      <x v="7"/>
    </i>
    <i r="1">
      <x v="19"/>
    </i>
    <i r="1">
      <x v="20"/>
    </i>
    <i r="1">
      <x v="21"/>
    </i>
    <i t="default">
      <x v="97"/>
    </i>
    <i>
      <x v="98"/>
      <x v="2"/>
    </i>
    <i r="1">
      <x v="7"/>
    </i>
    <i r="1">
      <x v="20"/>
    </i>
    <i t="default">
      <x v="98"/>
    </i>
    <i>
      <x v="99"/>
      <x v="2"/>
    </i>
    <i t="default">
      <x v="99"/>
    </i>
    <i>
      <x v="100"/>
      <x v="2"/>
    </i>
    <i r="1">
      <x v="6"/>
    </i>
    <i r="1">
      <x v="7"/>
    </i>
    <i r="1">
      <x v="19"/>
    </i>
    <i r="1">
      <x v="20"/>
    </i>
    <i t="default">
      <x v="100"/>
    </i>
    <i>
      <x v="101"/>
      <x v="2"/>
    </i>
    <i r="1">
      <x v="7"/>
    </i>
    <i r="1">
      <x v="20"/>
    </i>
    <i t="default">
      <x v="101"/>
    </i>
    <i>
      <x v="102"/>
      <x v="2"/>
    </i>
    <i r="1">
      <x v="7"/>
    </i>
    <i r="1">
      <x v="20"/>
    </i>
    <i t="default">
      <x v="102"/>
    </i>
    <i>
      <x v="103"/>
      <x v="2"/>
    </i>
    <i r="1">
      <x v="7"/>
    </i>
    <i t="default">
      <x v="103"/>
    </i>
    <i>
      <x v="104"/>
      <x v="2"/>
    </i>
    <i t="default">
      <x v="104"/>
    </i>
    <i>
      <x v="105"/>
      <x v="2"/>
    </i>
    <i r="1">
      <x v="7"/>
    </i>
    <i r="1">
      <x v="20"/>
    </i>
    <i t="default">
      <x v="105"/>
    </i>
    <i>
      <x v="106"/>
      <x v="2"/>
    </i>
    <i t="default">
      <x v="106"/>
    </i>
    <i>
      <x v="107"/>
      <x v="2"/>
    </i>
    <i r="1">
      <x v="7"/>
    </i>
    <i r="1">
      <x v="19"/>
    </i>
    <i r="1">
      <x v="20"/>
    </i>
    <i r="1">
      <x v="21"/>
    </i>
    <i t="default">
      <x v="107"/>
    </i>
    <i>
      <x v="108"/>
      <x v="2"/>
    </i>
    <i r="1">
      <x v="7"/>
    </i>
    <i r="1">
      <x v="20"/>
    </i>
    <i r="1">
      <x v="21"/>
    </i>
    <i t="default">
      <x v="108"/>
    </i>
    <i>
      <x v="109"/>
      <x v="2"/>
    </i>
    <i r="1">
      <x v="7"/>
    </i>
    <i r="1">
      <x v="20"/>
    </i>
    <i t="default">
      <x v="109"/>
    </i>
    <i>
      <x v="110"/>
      <x/>
    </i>
    <i r="1">
      <x v="2"/>
    </i>
    <i r="1">
      <x v="7"/>
    </i>
    <i r="1">
      <x v="8"/>
    </i>
    <i r="1">
      <x v="14"/>
    </i>
    <i r="1">
      <x v="18"/>
    </i>
    <i r="1">
      <x v="20"/>
    </i>
    <i r="1">
      <x v="26"/>
    </i>
    <i t="default">
      <x v="110"/>
    </i>
    <i>
      <x v="111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111"/>
    </i>
    <i>
      <x v="112"/>
      <x/>
    </i>
    <i r="1">
      <x v="2"/>
    </i>
    <i r="1">
      <x v="3"/>
    </i>
    <i r="1">
      <x v="6"/>
    </i>
    <i r="1">
      <x v="7"/>
    </i>
    <i r="1">
      <x v="14"/>
    </i>
    <i r="1">
      <x v="17"/>
    </i>
    <i r="1">
      <x v="18"/>
    </i>
    <i r="1">
      <x v="20"/>
    </i>
    <i t="default">
      <x v="112"/>
    </i>
    <i>
      <x v="113"/>
      <x/>
    </i>
    <i r="1">
      <x v="2"/>
    </i>
    <i r="1">
      <x v="7"/>
    </i>
    <i r="1">
      <x v="14"/>
    </i>
    <i r="1">
      <x v="18"/>
    </i>
    <i r="1">
      <x v="20"/>
    </i>
    <i t="default">
      <x v="113"/>
    </i>
    <i>
      <x v="114"/>
      <x/>
    </i>
    <i r="1">
      <x v="2"/>
    </i>
    <i r="1">
      <x v="7"/>
    </i>
    <i r="1">
      <x v="14"/>
    </i>
    <i r="1">
      <x v="18"/>
    </i>
    <i r="1">
      <x v="20"/>
    </i>
    <i r="1">
      <x v="21"/>
    </i>
    <i t="default">
      <x v="114"/>
    </i>
    <i>
      <x v="115"/>
      <x/>
    </i>
    <i r="1">
      <x v="2"/>
    </i>
    <i r="1">
      <x v="7"/>
    </i>
    <i r="1">
      <x v="14"/>
    </i>
    <i r="1">
      <x v="15"/>
    </i>
    <i r="1">
      <x v="18"/>
    </i>
    <i r="1">
      <x v="20"/>
    </i>
    <i t="default">
      <x v="115"/>
    </i>
    <i>
      <x v="116"/>
      <x/>
    </i>
    <i r="1">
      <x v="13"/>
    </i>
    <i r="1">
      <x v="17"/>
    </i>
    <i r="1">
      <x v="18"/>
    </i>
    <i r="1">
      <x v="26"/>
    </i>
    <i t="default">
      <x v="116"/>
    </i>
    <i>
      <x v="117"/>
      <x/>
    </i>
    <i r="1">
      <x v="10"/>
    </i>
    <i r="1">
      <x v="13"/>
    </i>
    <i r="1">
      <x v="18"/>
    </i>
    <i t="default">
      <x v="117"/>
    </i>
    <i>
      <x v="118"/>
      <x v="13"/>
    </i>
    <i r="1">
      <x v="18"/>
    </i>
    <i t="default">
      <x v="118"/>
    </i>
    <i>
      <x v="119"/>
      <x/>
    </i>
    <i r="1">
      <x v="10"/>
    </i>
    <i r="1">
      <x v="13"/>
    </i>
    <i r="1">
      <x v="17"/>
    </i>
    <i r="1">
      <x v="26"/>
    </i>
    <i t="default">
      <x v="119"/>
    </i>
    <i>
      <x v="120"/>
      <x/>
    </i>
    <i r="1">
      <x v="8"/>
    </i>
    <i r="1">
      <x v="10"/>
    </i>
    <i r="1">
      <x v="13"/>
    </i>
    <i r="1">
      <x v="17"/>
    </i>
    <i r="1">
      <x v="18"/>
    </i>
    <i t="default">
      <x v="120"/>
    </i>
    <i>
      <x v="121"/>
      <x/>
    </i>
    <i r="1">
      <x v="10"/>
    </i>
    <i r="1">
      <x v="13"/>
    </i>
    <i r="1">
      <x v="18"/>
    </i>
    <i t="default">
      <x v="121"/>
    </i>
    <i>
      <x v="122"/>
      <x v="13"/>
    </i>
    <i r="1">
      <x v="18"/>
    </i>
    <i t="default">
      <x v="122"/>
    </i>
    <i>
      <x v="123"/>
      <x/>
    </i>
    <i r="1">
      <x v="10"/>
    </i>
    <i r="1">
      <x v="18"/>
    </i>
    <i r="1">
      <x v="26"/>
    </i>
    <i t="default">
      <x v="123"/>
    </i>
    <i>
      <x v="124"/>
      <x/>
    </i>
    <i r="1">
      <x v="10"/>
    </i>
    <i r="1">
      <x v="13"/>
    </i>
    <i r="1">
      <x v="18"/>
    </i>
    <i t="default">
      <x v="124"/>
    </i>
    <i>
      <x v="125"/>
      <x v="13"/>
    </i>
    <i r="1">
      <x v="18"/>
    </i>
    <i t="default">
      <x v="125"/>
    </i>
    <i>
      <x v="126"/>
      <x/>
    </i>
    <i r="1">
      <x v="10"/>
    </i>
    <i r="1">
      <x v="13"/>
    </i>
    <i r="1">
      <x v="26"/>
    </i>
    <i t="default">
      <x v="126"/>
    </i>
    <i>
      <x v="127"/>
      <x/>
    </i>
    <i r="1">
      <x v="8"/>
    </i>
    <i r="1">
      <x v="10"/>
    </i>
    <i r="1">
      <x v="13"/>
    </i>
    <i r="1">
      <x v="18"/>
    </i>
    <i r="1">
      <x v="26"/>
    </i>
    <i t="default">
      <x v="127"/>
    </i>
    <i>
      <x v="128"/>
      <x v="13"/>
    </i>
    <i r="1">
      <x v="18"/>
    </i>
    <i t="default">
      <x v="128"/>
    </i>
    <i>
      <x v="129"/>
      <x/>
    </i>
    <i r="1">
      <x v="10"/>
    </i>
    <i r="1">
      <x v="13"/>
    </i>
    <i r="1">
      <x v="17"/>
    </i>
    <i r="1">
      <x v="18"/>
    </i>
    <i r="1">
      <x v="26"/>
    </i>
    <i t="default">
      <x v="129"/>
    </i>
    <i>
      <x v="130"/>
      <x/>
    </i>
    <i r="1">
      <x v="10"/>
    </i>
    <i r="1">
      <x v="13"/>
    </i>
    <i r="1">
      <x v="18"/>
    </i>
    <i r="1">
      <x v="26"/>
    </i>
    <i t="default">
      <x v="130"/>
    </i>
    <i>
      <x v="131"/>
      <x/>
    </i>
    <i r="1">
      <x v="13"/>
    </i>
    <i r="1">
      <x v="18"/>
    </i>
    <i t="default">
      <x v="131"/>
    </i>
    <i>
      <x v="132"/>
      <x v="13"/>
    </i>
    <i t="default">
      <x v="132"/>
    </i>
    <i>
      <x v="133"/>
      <x/>
    </i>
    <i r="1">
      <x v="8"/>
    </i>
    <i r="1">
      <x v="10"/>
    </i>
    <i r="1">
      <x v="13"/>
    </i>
    <i r="1">
      <x v="18"/>
    </i>
    <i r="1">
      <x v="26"/>
    </i>
    <i t="default">
      <x v="133"/>
    </i>
    <i>
      <x v="134"/>
      <x/>
    </i>
    <i r="1">
      <x v="26"/>
    </i>
    <i r="1">
      <x v="28"/>
    </i>
    <i t="default">
      <x v="134"/>
    </i>
    <i>
      <x v="135"/>
      <x/>
    </i>
    <i r="1">
      <x v="18"/>
    </i>
    <i t="default">
      <x v="135"/>
    </i>
    <i>
      <x v="136"/>
      <x v="13"/>
    </i>
    <i t="default">
      <x v="136"/>
    </i>
    <i>
      <x v="137"/>
      <x/>
    </i>
    <i r="1">
      <x v="10"/>
    </i>
    <i r="1">
      <x v="13"/>
    </i>
    <i r="1">
      <x v="26"/>
    </i>
    <i t="default">
      <x v="137"/>
    </i>
    <i>
      <x v="138"/>
      <x/>
    </i>
    <i r="1">
      <x v="2"/>
    </i>
    <i r="1">
      <x v="7"/>
    </i>
    <i r="1">
      <x v="14"/>
    </i>
    <i r="1">
      <x v="18"/>
    </i>
    <i r="1">
      <x v="20"/>
    </i>
    <i r="1">
      <x v="24"/>
    </i>
    <i t="default">
      <x v="138"/>
    </i>
    <i>
      <x v="139"/>
      <x v="14"/>
    </i>
    <i r="1">
      <x v="15"/>
    </i>
    <i r="1">
      <x v="16"/>
    </i>
    <i r="1">
      <x v="23"/>
    </i>
    <i r="1">
      <x v="27"/>
    </i>
    <i t="default">
      <x v="139"/>
    </i>
    <i>
      <x v="140"/>
      <x v="4"/>
    </i>
    <i r="1">
      <x v="15"/>
    </i>
    <i t="default">
      <x v="140"/>
    </i>
    <i>
      <x v="141"/>
      <x v="4"/>
    </i>
    <i r="1">
      <x v="14"/>
    </i>
    <i r="1">
      <x v="15"/>
    </i>
    <i r="1">
      <x v="16"/>
    </i>
    <i r="1">
      <x v="23"/>
    </i>
    <i r="1">
      <x v="27"/>
    </i>
    <i t="default">
      <x v="141"/>
    </i>
    <i t="grand">
      <x/>
    </i>
  </rowItems>
  <colItems count="1">
    <i/>
  </colItems>
  <dataFields count="1">
    <dataField name="Sum of LineTotal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0F9E2-CDCD-4E26-843A-D75856D2C5D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E576" firstHeaderRow="0" firstDataRow="1" firstDataCol="2"/>
  <pivotFields count="9"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axis="axisRow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2">
    <field x="7"/>
    <field x="8"/>
  </rowFields>
  <rowItems count="574">
    <i>
      <x/>
      <x/>
    </i>
    <i r="1">
      <x v="1"/>
    </i>
    <i r="1">
      <x v="3"/>
    </i>
    <i r="1">
      <x v="4"/>
    </i>
    <i r="1">
      <x v="8"/>
    </i>
    <i r="1">
      <x v="9"/>
    </i>
    <i r="1">
      <x v="10"/>
    </i>
    <i r="1">
      <x v="29"/>
    </i>
    <i r="1">
      <x v="30"/>
    </i>
    <i r="1">
      <x v="31"/>
    </i>
    <i r="1">
      <x v="33"/>
    </i>
    <i r="1">
      <x v="34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87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1"/>
    </i>
    <i r="1">
      <x v="123"/>
    </i>
    <i r="1">
      <x v="124"/>
    </i>
    <i r="1">
      <x v="126"/>
    </i>
    <i r="1">
      <x v="127"/>
    </i>
    <i r="1">
      <x v="129"/>
    </i>
    <i r="1">
      <x v="130"/>
    </i>
    <i r="1">
      <x v="131"/>
    </i>
    <i r="1">
      <x v="133"/>
    </i>
    <i r="1">
      <x v="134"/>
    </i>
    <i r="1">
      <x v="135"/>
    </i>
    <i r="1">
      <x v="137"/>
    </i>
    <i r="1">
      <x v="138"/>
    </i>
    <i t="default">
      <x/>
    </i>
    <i>
      <x v="1"/>
      <x v="25"/>
    </i>
    <i r="1">
      <x v="47"/>
    </i>
    <i r="1">
      <x v="49"/>
    </i>
    <i r="1">
      <x v="65"/>
    </i>
    <i r="1">
      <x v="66"/>
    </i>
    <i t="default">
      <x v="1"/>
    </i>
    <i>
      <x v="2"/>
      <x/>
    </i>
    <i r="1">
      <x v="1"/>
    </i>
    <i r="1">
      <x v="3"/>
    </i>
    <i r="1">
      <x v="4"/>
    </i>
    <i r="1">
      <x v="8"/>
    </i>
    <i r="1">
      <x v="10"/>
    </i>
    <i r="1">
      <x v="24"/>
    </i>
    <i r="1">
      <x v="25"/>
    </i>
    <i r="1">
      <x v="34"/>
    </i>
    <i r="1">
      <x v="47"/>
    </i>
    <i r="1">
      <x v="49"/>
    </i>
    <i r="1">
      <x v="55"/>
    </i>
    <i r="1">
      <x v="56"/>
    </i>
    <i r="1">
      <x v="64"/>
    </i>
    <i r="1">
      <x v="66"/>
    </i>
    <i r="1">
      <x v="88"/>
    </i>
    <i r="1">
      <x v="89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t="default">
      <x v="2"/>
    </i>
    <i>
      <x v="3"/>
      <x v="4"/>
    </i>
    <i r="1">
      <x v="10"/>
    </i>
    <i r="1">
      <x v="112"/>
    </i>
    <i t="default">
      <x v="3"/>
    </i>
    <i>
      <x v="4"/>
      <x v="14"/>
    </i>
    <i r="1">
      <x v="15"/>
    </i>
    <i r="1">
      <x v="18"/>
    </i>
    <i r="1">
      <x v="19"/>
    </i>
    <i r="1">
      <x v="20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58"/>
    </i>
    <i r="1">
      <x v="60"/>
    </i>
    <i r="1">
      <x v="61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6"/>
    </i>
    <i r="1">
      <x v="78"/>
    </i>
    <i r="1">
      <x v="80"/>
    </i>
    <i r="1">
      <x v="82"/>
    </i>
    <i r="1">
      <x v="83"/>
    </i>
    <i r="1">
      <x v="140"/>
    </i>
    <i r="1">
      <x v="141"/>
    </i>
    <i t="default">
      <x v="4"/>
    </i>
    <i>
      <x v="5"/>
      <x v="14"/>
    </i>
    <i r="1">
      <x v="19"/>
    </i>
    <i r="1">
      <x v="40"/>
    </i>
    <i r="1">
      <x v="44"/>
    </i>
    <i r="1">
      <x v="56"/>
    </i>
    <i r="1">
      <x v="74"/>
    </i>
    <i r="1">
      <x v="86"/>
    </i>
    <i r="1">
      <x v="111"/>
    </i>
    <i t="default">
      <x v="5"/>
    </i>
    <i>
      <x v="6"/>
      <x v="4"/>
    </i>
    <i r="1">
      <x v="10"/>
    </i>
    <i r="1">
      <x v="49"/>
    </i>
    <i r="1">
      <x v="97"/>
    </i>
    <i r="1">
      <x v="100"/>
    </i>
    <i r="1">
      <x v="112"/>
    </i>
    <i t="default">
      <x v="6"/>
    </i>
    <i>
      <x v="7"/>
      <x/>
    </i>
    <i r="1">
      <x v="1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21"/>
    </i>
    <i r="1">
      <x v="22"/>
    </i>
    <i r="1">
      <x v="24"/>
    </i>
    <i r="1">
      <x v="25"/>
    </i>
    <i r="1">
      <x v="34"/>
    </i>
    <i r="1">
      <x v="47"/>
    </i>
    <i r="1">
      <x v="48"/>
    </i>
    <i r="1">
      <x v="49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6"/>
    </i>
    <i r="1">
      <x v="87"/>
    </i>
    <i r="1">
      <x v="88"/>
    </i>
    <i r="1">
      <x v="92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t="default">
      <x v="7"/>
    </i>
    <i>
      <x v="8"/>
      <x/>
    </i>
    <i r="1">
      <x v="5"/>
    </i>
    <i r="1">
      <x v="55"/>
    </i>
    <i r="1">
      <x v="110"/>
    </i>
    <i r="1">
      <x v="120"/>
    </i>
    <i r="1">
      <x v="127"/>
    </i>
    <i r="1">
      <x v="133"/>
    </i>
    <i t="default">
      <x v="8"/>
    </i>
    <i>
      <x v="9"/>
      <x v="88"/>
    </i>
    <i t="default">
      <x v="9"/>
    </i>
    <i>
      <x v="10"/>
      <x v="27"/>
    </i>
    <i r="1">
      <x v="28"/>
    </i>
    <i r="1">
      <x v="29"/>
    </i>
    <i r="1">
      <x v="31"/>
    </i>
    <i r="1">
      <x v="32"/>
    </i>
    <i r="1">
      <x v="33"/>
    </i>
    <i r="1">
      <x v="52"/>
    </i>
    <i r="1">
      <x v="53"/>
    </i>
    <i r="1">
      <x v="117"/>
    </i>
    <i r="1">
      <x v="119"/>
    </i>
    <i r="1">
      <x v="120"/>
    </i>
    <i r="1">
      <x v="121"/>
    </i>
    <i r="1">
      <x v="123"/>
    </i>
    <i r="1">
      <x v="124"/>
    </i>
    <i r="1">
      <x v="126"/>
    </i>
    <i r="1">
      <x v="127"/>
    </i>
    <i r="1">
      <x v="129"/>
    </i>
    <i r="1">
      <x v="130"/>
    </i>
    <i r="1">
      <x v="133"/>
    </i>
    <i r="1">
      <x v="137"/>
    </i>
    <i t="default">
      <x v="10"/>
    </i>
    <i>
      <x v="11"/>
      <x v="4"/>
    </i>
    <i r="1">
      <x v="55"/>
    </i>
    <i r="1">
      <x v="62"/>
    </i>
    <i t="default">
      <x v="11"/>
    </i>
    <i>
      <x v="12"/>
      <x v="33"/>
    </i>
    <i r="1">
      <x v="63"/>
    </i>
    <i r="1">
      <x v="65"/>
    </i>
    <i t="default">
      <x v="12"/>
    </i>
    <i>
      <x v="13"/>
      <x v="2"/>
    </i>
    <i r="1">
      <x v="5"/>
    </i>
    <i r="1">
      <x v="6"/>
    </i>
    <i r="1">
      <x v="11"/>
    </i>
    <i r="1">
      <x v="12"/>
    </i>
    <i r="1">
      <x v="30"/>
    </i>
    <i r="1">
      <x v="33"/>
    </i>
    <i r="1">
      <x v="35"/>
    </i>
    <i r="1">
      <x v="36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37"/>
    </i>
    <i t="default">
      <x v="13"/>
    </i>
    <i>
      <x v="14"/>
      <x/>
    </i>
    <i r="1">
      <x v="1"/>
    </i>
    <i r="1">
      <x v="3"/>
    </i>
    <i r="1">
      <x v="4"/>
    </i>
    <i r="1">
      <x v="8"/>
    </i>
    <i r="1">
      <x v="10"/>
    </i>
    <i r="1">
      <x v="15"/>
    </i>
    <i r="1">
      <x v="18"/>
    </i>
    <i r="1">
      <x v="19"/>
    </i>
    <i r="1">
      <x v="20"/>
    </i>
    <i r="1">
      <x v="34"/>
    </i>
    <i r="1">
      <x v="38"/>
    </i>
    <i r="1">
      <x v="39"/>
    </i>
    <i r="1">
      <x v="42"/>
    </i>
    <i r="1">
      <x v="45"/>
    </i>
    <i r="1">
      <x v="46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r="1">
      <x v="139"/>
    </i>
    <i r="1">
      <x v="141"/>
    </i>
    <i t="default">
      <x v="14"/>
    </i>
    <i>
      <x v="15"/>
      <x v="2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58"/>
    </i>
    <i r="1">
      <x v="59"/>
    </i>
    <i r="1">
      <x v="60"/>
    </i>
    <i r="1">
      <x v="61"/>
    </i>
    <i r="1">
      <x v="62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80"/>
    </i>
    <i r="1">
      <x v="82"/>
    </i>
    <i r="1">
      <x v="83"/>
    </i>
    <i r="1">
      <x v="85"/>
    </i>
    <i r="1">
      <x v="86"/>
    </i>
    <i r="1">
      <x v="91"/>
    </i>
    <i r="1">
      <x v="115"/>
    </i>
    <i r="1">
      <x v="139"/>
    </i>
    <i r="1">
      <x v="140"/>
    </i>
    <i r="1">
      <x v="141"/>
    </i>
    <i t="default">
      <x v="15"/>
    </i>
    <i>
      <x v="16"/>
      <x v="14"/>
    </i>
    <i r="1">
      <x v="15"/>
    </i>
    <i r="1">
      <x v="18"/>
    </i>
    <i r="1">
      <x v="19"/>
    </i>
    <i r="1">
      <x v="34"/>
    </i>
    <i r="1">
      <x v="38"/>
    </i>
    <i r="1">
      <x v="39"/>
    </i>
    <i r="1">
      <x v="42"/>
    </i>
    <i r="1">
      <x v="45"/>
    </i>
    <i r="1">
      <x v="59"/>
    </i>
    <i r="1">
      <x v="60"/>
    </i>
    <i r="1">
      <x v="67"/>
    </i>
    <i r="1">
      <x v="68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139"/>
    </i>
    <i r="1">
      <x v="141"/>
    </i>
    <i t="default">
      <x v="16"/>
    </i>
    <i>
      <x v="17"/>
      <x/>
    </i>
    <i r="1">
      <x v="4"/>
    </i>
    <i r="1">
      <x v="5"/>
    </i>
    <i r="1">
      <x v="112"/>
    </i>
    <i r="1">
      <x v="116"/>
    </i>
    <i r="1">
      <x v="119"/>
    </i>
    <i r="1">
      <x v="120"/>
    </i>
    <i r="1">
      <x v="129"/>
    </i>
    <i t="default">
      <x v="17"/>
    </i>
    <i>
      <x v="18"/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54"/>
    </i>
    <i r="1">
      <x v="55"/>
    </i>
    <i r="1">
      <x v="56"/>
    </i>
    <i r="1">
      <x v="91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3"/>
    </i>
    <i r="1">
      <x v="135"/>
    </i>
    <i r="1">
      <x v="138"/>
    </i>
    <i t="default">
      <x v="18"/>
    </i>
    <i>
      <x v="19"/>
      <x v="49"/>
    </i>
    <i r="1">
      <x v="88"/>
    </i>
    <i r="1">
      <x v="89"/>
    </i>
    <i r="1">
      <x v="97"/>
    </i>
    <i r="1">
      <x v="100"/>
    </i>
    <i r="1">
      <x v="107"/>
    </i>
    <i t="default">
      <x v="19"/>
    </i>
    <i>
      <x v="20"/>
      <x/>
    </i>
    <i r="1">
      <x v="1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34"/>
    </i>
    <i r="1">
      <x v="47"/>
    </i>
    <i r="1">
      <x v="48"/>
    </i>
    <i r="1">
      <x v="49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6"/>
    </i>
    <i r="1">
      <x v="87"/>
    </i>
    <i r="1">
      <x v="88"/>
    </i>
    <i r="1">
      <x v="92"/>
    </i>
    <i r="1">
      <x v="93"/>
    </i>
    <i r="1">
      <x v="94"/>
    </i>
    <i r="1">
      <x v="97"/>
    </i>
    <i r="1">
      <x v="98"/>
    </i>
    <i r="1">
      <x v="100"/>
    </i>
    <i r="1">
      <x v="101"/>
    </i>
    <i r="1">
      <x v="102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38"/>
    </i>
    <i t="default">
      <x v="20"/>
    </i>
    <i>
      <x v="21"/>
      <x v="49"/>
    </i>
    <i r="1">
      <x v="88"/>
    </i>
    <i r="1">
      <x v="89"/>
    </i>
    <i r="1">
      <x v="97"/>
    </i>
    <i r="1">
      <x v="107"/>
    </i>
    <i r="1">
      <x v="108"/>
    </i>
    <i r="1">
      <x v="114"/>
    </i>
    <i t="default">
      <x v="21"/>
    </i>
    <i>
      <x v="22"/>
      <x v="16"/>
    </i>
    <i r="1">
      <x v="61"/>
    </i>
    <i r="1">
      <x v="74"/>
    </i>
    <i r="1">
      <x v="82"/>
    </i>
    <i t="default">
      <x v="22"/>
    </i>
    <i>
      <x v="23"/>
      <x v="67"/>
    </i>
    <i r="1">
      <x v="139"/>
    </i>
    <i r="1">
      <x v="141"/>
    </i>
    <i t="default">
      <x v="23"/>
    </i>
    <i>
      <x v="24"/>
      <x v="88"/>
    </i>
    <i r="1">
      <x v="89"/>
    </i>
    <i r="1">
      <x v="138"/>
    </i>
    <i t="default">
      <x v="24"/>
    </i>
    <i>
      <x v="25"/>
      <x v="47"/>
    </i>
    <i r="1">
      <x v="64"/>
    </i>
    <i r="1">
      <x v="89"/>
    </i>
    <i t="default">
      <x v="25"/>
    </i>
    <i>
      <x v="26"/>
      <x/>
    </i>
    <i r="1">
      <x v="1"/>
    </i>
    <i r="1">
      <x v="2"/>
    </i>
    <i r="1">
      <x v="5"/>
    </i>
    <i r="1">
      <x v="6"/>
    </i>
    <i r="1">
      <x v="55"/>
    </i>
    <i r="1">
      <x v="110"/>
    </i>
    <i r="1">
      <x v="116"/>
    </i>
    <i r="1">
      <x v="119"/>
    </i>
    <i r="1">
      <x v="123"/>
    </i>
    <i r="1">
      <x v="126"/>
    </i>
    <i r="1">
      <x v="127"/>
    </i>
    <i r="1">
      <x v="129"/>
    </i>
    <i r="1">
      <x v="130"/>
    </i>
    <i r="1">
      <x v="133"/>
    </i>
    <i r="1">
      <x v="134"/>
    </i>
    <i r="1">
      <x v="137"/>
    </i>
    <i t="default">
      <x v="26"/>
    </i>
    <i>
      <x v="27"/>
      <x v="2"/>
    </i>
    <i r="1">
      <x v="5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36"/>
    </i>
    <i r="1">
      <x v="37"/>
    </i>
    <i r="1">
      <x v="38"/>
    </i>
    <i r="1">
      <x v="40"/>
    </i>
    <i r="1">
      <x v="43"/>
    </i>
    <i r="1">
      <x v="44"/>
    </i>
    <i r="1">
      <x v="55"/>
    </i>
    <i r="1">
      <x v="58"/>
    </i>
    <i r="1">
      <x v="59"/>
    </i>
    <i r="1">
      <x v="60"/>
    </i>
    <i r="1">
      <x v="62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86"/>
    </i>
    <i r="1">
      <x v="139"/>
    </i>
    <i r="1">
      <x v="141"/>
    </i>
    <i t="default">
      <x v="27"/>
    </i>
    <i>
      <x v="28"/>
      <x v="6"/>
    </i>
    <i r="1">
      <x v="134"/>
    </i>
    <i t="default">
      <x v="28"/>
    </i>
    <i>
      <x v="29"/>
      <x v="23"/>
    </i>
    <i t="default">
      <x v="29"/>
    </i>
    <i>
      <x v="30"/>
      <x v="90"/>
    </i>
    <i t="default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Qty" fld="2" baseField="0" baseItem="0"/>
    <dataField name="Sum of LineTotal" fld="6" baseField="0" baseItem="0"/>
    <dataField name="Sum of Unit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F08E6-AC86-468D-83A5-F55949BEA825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D687" firstHeaderRow="0" firstDataRow="1" firstDataCol="2"/>
  <pivotFields count="9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2">
    <field x="8"/>
    <field x="7"/>
  </rowFields>
  <rowItems count="685">
    <i>
      <x/>
      <x/>
    </i>
    <i r="1">
      <x v="2"/>
    </i>
    <i r="1">
      <x v="7"/>
    </i>
    <i r="1">
      <x v="8"/>
    </i>
    <i r="1">
      <x v="14"/>
    </i>
    <i r="1">
      <x v="17"/>
    </i>
    <i r="1">
      <x v="18"/>
    </i>
    <i r="1">
      <x v="20"/>
    </i>
    <i r="1">
      <x v="26"/>
    </i>
    <i t="default">
      <x/>
    </i>
    <i>
      <x v="1"/>
      <x/>
    </i>
    <i r="1">
      <x v="2"/>
    </i>
    <i r="1">
      <x v="7"/>
    </i>
    <i r="1">
      <x v="14"/>
    </i>
    <i r="1">
      <x v="18"/>
    </i>
    <i r="1">
      <x v="20"/>
    </i>
    <i r="1">
      <x v="26"/>
    </i>
    <i t="default">
      <x v="1"/>
    </i>
    <i>
      <x v="2"/>
      <x v="13"/>
    </i>
    <i r="1">
      <x v="15"/>
    </i>
    <i r="1">
      <x v="26"/>
    </i>
    <i r="1">
      <x v="27"/>
    </i>
    <i t="default">
      <x v="2"/>
    </i>
    <i>
      <x v="3"/>
      <x/>
    </i>
    <i r="1">
      <x v="2"/>
    </i>
    <i r="1">
      <x v="7"/>
    </i>
    <i r="1">
      <x v="14"/>
    </i>
    <i r="1">
      <x v="18"/>
    </i>
    <i r="1">
      <x v="20"/>
    </i>
    <i t="default">
      <x v="3"/>
    </i>
    <i>
      <x v="4"/>
      <x/>
    </i>
    <i r="1">
      <x v="2"/>
    </i>
    <i r="1">
      <x v="3"/>
    </i>
    <i r="1">
      <x v="6"/>
    </i>
    <i r="1">
      <x v="7"/>
    </i>
    <i r="1">
      <x v="11"/>
    </i>
    <i r="1">
      <x v="14"/>
    </i>
    <i r="1">
      <x v="17"/>
    </i>
    <i r="1">
      <x v="18"/>
    </i>
    <i r="1">
      <x v="20"/>
    </i>
    <i t="default">
      <x v="4"/>
    </i>
    <i>
      <x v="5"/>
      <x v="8"/>
    </i>
    <i r="1">
      <x v="13"/>
    </i>
    <i r="1">
      <x v="15"/>
    </i>
    <i r="1">
      <x v="17"/>
    </i>
    <i r="1">
      <x v="18"/>
    </i>
    <i r="1">
      <x v="26"/>
    </i>
    <i r="1">
      <x v="27"/>
    </i>
    <i t="default">
      <x v="5"/>
    </i>
    <i>
      <x v="6"/>
      <x v="13"/>
    </i>
    <i r="1">
      <x v="15"/>
    </i>
    <i r="1">
      <x v="18"/>
    </i>
    <i r="1">
      <x v="26"/>
    </i>
    <i r="1">
      <x v="27"/>
    </i>
    <i r="1">
      <x v="28"/>
    </i>
    <i t="default">
      <x v="6"/>
    </i>
    <i>
      <x v="7"/>
      <x v="7"/>
    </i>
    <i r="1">
      <x v="15"/>
    </i>
    <i r="1">
      <x v="20"/>
    </i>
    <i t="default">
      <x v="7"/>
    </i>
    <i>
      <x v="8"/>
      <x/>
    </i>
    <i r="1">
      <x v="2"/>
    </i>
    <i r="1">
      <x v="7"/>
    </i>
    <i r="1">
      <x v="14"/>
    </i>
    <i r="1">
      <x v="18"/>
    </i>
    <i r="1">
      <x v="20"/>
    </i>
    <i t="default">
      <x v="8"/>
    </i>
    <i>
      <x v="9"/>
      <x/>
    </i>
    <i r="1">
      <x v="7"/>
    </i>
    <i r="1">
      <x v="20"/>
    </i>
    <i t="default">
      <x v="9"/>
    </i>
    <i>
      <x v="10"/>
      <x/>
    </i>
    <i r="1">
      <x v="2"/>
    </i>
    <i r="1">
      <x v="3"/>
    </i>
    <i r="1">
      <x v="6"/>
    </i>
    <i r="1">
      <x v="7"/>
    </i>
    <i r="1">
      <x v="14"/>
    </i>
    <i r="1">
      <x v="18"/>
    </i>
    <i r="1">
      <x v="20"/>
    </i>
    <i t="default">
      <x v="10"/>
    </i>
    <i>
      <x v="11"/>
      <x v="13"/>
    </i>
    <i r="1">
      <x v="15"/>
    </i>
    <i r="1">
      <x v="18"/>
    </i>
    <i r="1">
      <x v="27"/>
    </i>
    <i t="default">
      <x v="11"/>
    </i>
    <i>
      <x v="12"/>
      <x v="13"/>
    </i>
    <i r="1">
      <x v="15"/>
    </i>
    <i r="1">
      <x v="18"/>
    </i>
    <i r="1">
      <x v="27"/>
    </i>
    <i t="default">
      <x v="12"/>
    </i>
    <i>
      <x v="13"/>
      <x v="15"/>
    </i>
    <i r="1">
      <x v="27"/>
    </i>
    <i t="default">
      <x v="13"/>
    </i>
    <i>
      <x v="14"/>
      <x v="4"/>
    </i>
    <i r="1">
      <x v="5"/>
    </i>
    <i r="1">
      <x v="15"/>
    </i>
    <i r="1">
      <x v="16"/>
    </i>
    <i r="1">
      <x v="27"/>
    </i>
    <i t="default">
      <x v="14"/>
    </i>
    <i>
      <x v="15"/>
      <x v="4"/>
    </i>
    <i r="1">
      <x v="14"/>
    </i>
    <i r="1">
      <x v="15"/>
    </i>
    <i r="1">
      <x v="16"/>
    </i>
    <i r="1">
      <x v="27"/>
    </i>
    <i t="default">
      <x v="15"/>
    </i>
    <i>
      <x v="16"/>
      <x v="15"/>
    </i>
    <i r="1">
      <x v="22"/>
    </i>
    <i t="default">
      <x v="16"/>
    </i>
    <i>
      <x v="17"/>
      <x v="15"/>
    </i>
    <i r="1">
      <x v="27"/>
    </i>
    <i t="default">
      <x v="17"/>
    </i>
    <i>
      <x v="18"/>
      <x v="4"/>
    </i>
    <i r="1">
      <x v="14"/>
    </i>
    <i r="1">
      <x v="16"/>
    </i>
    <i t="default">
      <x v="18"/>
    </i>
    <i>
      <x v="19"/>
      <x v="4"/>
    </i>
    <i r="1">
      <x v="5"/>
    </i>
    <i r="1">
      <x v="14"/>
    </i>
    <i r="1">
      <x v="15"/>
    </i>
    <i r="1">
      <x v="16"/>
    </i>
    <i r="1">
      <x v="27"/>
    </i>
    <i t="default">
      <x v="19"/>
    </i>
    <i>
      <x v="20"/>
      <x v="4"/>
    </i>
    <i r="1">
      <x v="14"/>
    </i>
    <i r="1">
      <x v="15"/>
    </i>
    <i r="1">
      <x v="27"/>
    </i>
    <i t="default">
      <x v="20"/>
    </i>
    <i>
      <x v="21"/>
      <x v="7"/>
    </i>
    <i r="1">
      <x v="20"/>
    </i>
    <i t="default">
      <x v="21"/>
    </i>
    <i>
      <x v="22"/>
      <x v="7"/>
    </i>
    <i r="1">
      <x v="20"/>
    </i>
    <i t="default">
      <x v="22"/>
    </i>
    <i>
      <x v="23"/>
      <x v="20"/>
    </i>
    <i r="1">
      <x v="29"/>
    </i>
    <i t="default">
      <x v="23"/>
    </i>
    <i>
      <x v="24"/>
      <x v="2"/>
    </i>
    <i r="1">
      <x v="7"/>
    </i>
    <i r="1">
      <x v="20"/>
    </i>
    <i t="default">
      <x v="24"/>
    </i>
    <i>
      <x v="25"/>
      <x v="1"/>
    </i>
    <i r="1">
      <x v="2"/>
    </i>
    <i r="1">
      <x v="7"/>
    </i>
    <i r="1">
      <x v="20"/>
    </i>
    <i t="default">
      <x v="25"/>
    </i>
    <i>
      <x v="26"/>
      <x v="20"/>
    </i>
    <i t="default">
      <x v="26"/>
    </i>
    <i>
      <x v="27"/>
      <x v="10"/>
    </i>
    <i t="default">
      <x v="27"/>
    </i>
    <i>
      <x v="28"/>
      <x v="10"/>
    </i>
    <i r="1">
      <x v="18"/>
    </i>
    <i t="default">
      <x v="28"/>
    </i>
    <i>
      <x v="29"/>
      <x/>
    </i>
    <i r="1">
      <x v="10"/>
    </i>
    <i r="1">
      <x v="18"/>
    </i>
    <i t="default">
      <x v="29"/>
    </i>
    <i>
      <x v="30"/>
      <x/>
    </i>
    <i r="1">
      <x v="13"/>
    </i>
    <i t="default">
      <x v="30"/>
    </i>
    <i>
      <x v="31"/>
      <x/>
    </i>
    <i r="1">
      <x v="10"/>
    </i>
    <i r="1">
      <x v="18"/>
    </i>
    <i t="default">
      <x v="31"/>
    </i>
    <i>
      <x v="32"/>
      <x v="10"/>
    </i>
    <i t="default">
      <x v="32"/>
    </i>
    <i>
      <x v="33"/>
      <x/>
    </i>
    <i r="1">
      <x v="10"/>
    </i>
    <i r="1">
      <x v="12"/>
    </i>
    <i r="1">
      <x v="13"/>
    </i>
    <i r="1">
      <x v="18"/>
    </i>
    <i t="default">
      <x v="33"/>
    </i>
    <i>
      <x v="34"/>
      <x/>
    </i>
    <i r="1">
      <x v="2"/>
    </i>
    <i r="1">
      <x v="7"/>
    </i>
    <i r="1">
      <x v="14"/>
    </i>
    <i r="1">
      <x v="16"/>
    </i>
    <i r="1">
      <x v="18"/>
    </i>
    <i r="1">
      <x v="20"/>
    </i>
    <i t="default">
      <x v="34"/>
    </i>
    <i>
      <x v="35"/>
      <x v="13"/>
    </i>
    <i r="1">
      <x v="15"/>
    </i>
    <i r="1">
      <x v="18"/>
    </i>
    <i t="default">
      <x v="35"/>
    </i>
    <i>
      <x v="36"/>
      <x v="13"/>
    </i>
    <i r="1">
      <x v="15"/>
    </i>
    <i r="1">
      <x v="27"/>
    </i>
    <i t="default">
      <x v="36"/>
    </i>
    <i>
      <x v="37"/>
      <x v="15"/>
    </i>
    <i r="1">
      <x v="27"/>
    </i>
    <i t="default">
      <x v="37"/>
    </i>
    <i>
      <x v="38"/>
      <x v="4"/>
    </i>
    <i r="1">
      <x v="14"/>
    </i>
    <i r="1">
      <x v="15"/>
    </i>
    <i r="1">
      <x v="16"/>
    </i>
    <i r="1">
      <x v="27"/>
    </i>
    <i t="default">
      <x v="38"/>
    </i>
    <i>
      <x v="39"/>
      <x v="4"/>
    </i>
    <i r="1">
      <x v="14"/>
    </i>
    <i r="1">
      <x v="15"/>
    </i>
    <i r="1">
      <x v="16"/>
    </i>
    <i t="default">
      <x v="39"/>
    </i>
    <i>
      <x v="40"/>
      <x v="4"/>
    </i>
    <i r="1">
      <x v="5"/>
    </i>
    <i r="1">
      <x v="15"/>
    </i>
    <i r="1">
      <x v="27"/>
    </i>
    <i t="default">
      <x v="40"/>
    </i>
    <i>
      <x v="41"/>
      <x v="4"/>
    </i>
    <i r="1">
      <x v="15"/>
    </i>
    <i t="default">
      <x v="41"/>
    </i>
    <i>
      <x v="42"/>
      <x v="4"/>
    </i>
    <i r="1">
      <x v="14"/>
    </i>
    <i r="1">
      <x v="15"/>
    </i>
    <i r="1">
      <x v="16"/>
    </i>
    <i t="default">
      <x v="42"/>
    </i>
    <i>
      <x v="43"/>
      <x v="4"/>
    </i>
    <i r="1">
      <x v="27"/>
    </i>
    <i t="default">
      <x v="43"/>
    </i>
    <i>
      <x v="44"/>
      <x v="4"/>
    </i>
    <i r="1">
      <x v="5"/>
    </i>
    <i r="1">
      <x v="15"/>
    </i>
    <i r="1">
      <x v="27"/>
    </i>
    <i t="default">
      <x v="44"/>
    </i>
    <i>
      <x v="45"/>
      <x v="4"/>
    </i>
    <i r="1">
      <x v="14"/>
    </i>
    <i r="1">
      <x v="15"/>
    </i>
    <i r="1">
      <x v="16"/>
    </i>
    <i t="default">
      <x v="45"/>
    </i>
    <i>
      <x v="46"/>
      <x v="4"/>
    </i>
    <i r="1">
      <x v="14"/>
    </i>
    <i r="1">
      <x v="15"/>
    </i>
    <i t="default">
      <x v="46"/>
    </i>
    <i>
      <x v="47"/>
      <x v="1"/>
    </i>
    <i r="1">
      <x v="2"/>
    </i>
    <i r="1">
      <x v="7"/>
    </i>
    <i r="1">
      <x v="20"/>
    </i>
    <i r="1">
      <x v="25"/>
    </i>
    <i t="default">
      <x v="47"/>
    </i>
    <i>
      <x v="48"/>
      <x v="7"/>
    </i>
    <i r="1">
      <x v="20"/>
    </i>
    <i t="default">
      <x v="48"/>
    </i>
    <i>
      <x v="49"/>
      <x v="1"/>
    </i>
    <i r="1">
      <x v="2"/>
    </i>
    <i r="1">
      <x v="6"/>
    </i>
    <i r="1">
      <x v="7"/>
    </i>
    <i r="1">
      <x v="19"/>
    </i>
    <i r="1">
      <x v="20"/>
    </i>
    <i r="1">
      <x v="21"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r="1">
      <x v="10"/>
    </i>
    <i t="default">
      <x v="52"/>
    </i>
    <i>
      <x v="53"/>
      <x/>
    </i>
    <i r="1">
      <x v="10"/>
    </i>
    <i t="default">
      <x v="53"/>
    </i>
    <i>
      <x v="54"/>
      <x v="18"/>
    </i>
    <i t="default">
      <x v="54"/>
    </i>
    <i>
      <x v="55"/>
      <x/>
    </i>
    <i r="1">
      <x v="2"/>
    </i>
    <i r="1">
      <x v="7"/>
    </i>
    <i r="1">
      <x v="8"/>
    </i>
    <i r="1">
      <x v="11"/>
    </i>
    <i r="1">
      <x v="14"/>
    </i>
    <i r="1">
      <x v="18"/>
    </i>
    <i r="1">
      <x v="20"/>
    </i>
    <i r="1">
      <x v="26"/>
    </i>
    <i r="1">
      <x v="27"/>
    </i>
    <i t="default">
      <x v="55"/>
    </i>
    <i>
      <x v="56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56"/>
    </i>
    <i>
      <x v="57"/>
      <x/>
    </i>
    <i r="1">
      <x v="7"/>
    </i>
    <i r="1">
      <x v="20"/>
    </i>
    <i t="default">
      <x v="57"/>
    </i>
    <i>
      <x v="58"/>
      <x v="4"/>
    </i>
    <i r="1">
      <x v="14"/>
    </i>
    <i r="1">
      <x v="15"/>
    </i>
    <i r="1">
      <x v="27"/>
    </i>
    <i t="default">
      <x v="58"/>
    </i>
    <i>
      <x v="59"/>
      <x v="14"/>
    </i>
    <i r="1">
      <x v="15"/>
    </i>
    <i r="1">
      <x v="16"/>
    </i>
    <i r="1">
      <x v="27"/>
    </i>
    <i t="default">
      <x v="59"/>
    </i>
    <i>
      <x v="60"/>
      <x v="4"/>
    </i>
    <i r="1">
      <x v="14"/>
    </i>
    <i r="1">
      <x v="15"/>
    </i>
    <i r="1">
      <x v="16"/>
    </i>
    <i r="1">
      <x v="27"/>
    </i>
    <i t="default">
      <x v="60"/>
    </i>
    <i>
      <x v="61"/>
      <x v="4"/>
    </i>
    <i r="1">
      <x v="14"/>
    </i>
    <i r="1">
      <x v="15"/>
    </i>
    <i r="1">
      <x v="22"/>
    </i>
    <i t="default">
      <x v="61"/>
    </i>
    <i>
      <x v="62"/>
      <x v="11"/>
    </i>
    <i r="1">
      <x v="15"/>
    </i>
    <i r="1">
      <x v="27"/>
    </i>
    <i t="default">
      <x v="62"/>
    </i>
    <i>
      <x v="63"/>
      <x v="7"/>
    </i>
    <i r="1">
      <x v="12"/>
    </i>
    <i r="1">
      <x v="20"/>
    </i>
    <i t="default">
      <x v="63"/>
    </i>
    <i>
      <x v="64"/>
      <x v="2"/>
    </i>
    <i r="1">
      <x v="7"/>
    </i>
    <i r="1">
      <x v="20"/>
    </i>
    <i r="1">
      <x v="25"/>
    </i>
    <i t="default">
      <x v="64"/>
    </i>
    <i>
      <x v="65"/>
      <x v="1"/>
    </i>
    <i r="1">
      <x v="7"/>
    </i>
    <i r="1">
      <x v="12"/>
    </i>
    <i r="1">
      <x v="20"/>
    </i>
    <i t="default">
      <x v="65"/>
    </i>
    <i>
      <x v="66"/>
      <x v="1"/>
    </i>
    <i r="1">
      <x v="2"/>
    </i>
    <i r="1">
      <x v="7"/>
    </i>
    <i r="1">
      <x v="20"/>
    </i>
    <i t="default">
      <x v="66"/>
    </i>
    <i>
      <x v="67"/>
      <x v="4"/>
    </i>
    <i r="1">
      <x v="14"/>
    </i>
    <i r="1">
      <x v="15"/>
    </i>
    <i r="1">
      <x v="16"/>
    </i>
    <i r="1">
      <x v="23"/>
    </i>
    <i r="1">
      <x v="27"/>
    </i>
    <i t="default">
      <x v="67"/>
    </i>
    <i>
      <x v="68"/>
      <x v="14"/>
    </i>
    <i r="1">
      <x v="15"/>
    </i>
    <i r="1">
      <x v="16"/>
    </i>
    <i r="1">
      <x v="27"/>
    </i>
    <i t="default">
      <x v="68"/>
    </i>
    <i>
      <x v="69"/>
      <x v="4"/>
    </i>
    <i r="1">
      <x v="14"/>
    </i>
    <i r="1">
      <x v="15"/>
    </i>
    <i r="1">
      <x v="27"/>
    </i>
    <i t="default">
      <x v="69"/>
    </i>
    <i>
      <x v="70"/>
      <x v="4"/>
    </i>
    <i r="1">
      <x v="14"/>
    </i>
    <i r="1">
      <x v="15"/>
    </i>
    <i r="1">
      <x v="27"/>
    </i>
    <i t="default">
      <x v="70"/>
    </i>
    <i>
      <x v="71"/>
      <x v="4"/>
    </i>
    <i r="1">
      <x v="14"/>
    </i>
    <i r="1">
      <x v="15"/>
    </i>
    <i r="1">
      <x v="16"/>
    </i>
    <i r="1">
      <x v="27"/>
    </i>
    <i t="default">
      <x v="71"/>
    </i>
    <i>
      <x v="72"/>
      <x v="4"/>
    </i>
    <i r="1">
      <x v="14"/>
    </i>
    <i r="1">
      <x v="15"/>
    </i>
    <i r="1">
      <x v="27"/>
    </i>
    <i t="default">
      <x v="72"/>
    </i>
    <i>
      <x v="73"/>
      <x v="4"/>
    </i>
    <i r="1">
      <x v="14"/>
    </i>
    <i t="default">
      <x v="73"/>
    </i>
    <i>
      <x v="74"/>
      <x v="5"/>
    </i>
    <i r="1">
      <x v="14"/>
    </i>
    <i r="1">
      <x v="15"/>
    </i>
    <i r="1">
      <x v="16"/>
    </i>
    <i r="1">
      <x v="22"/>
    </i>
    <i t="default">
      <x v="74"/>
    </i>
    <i>
      <x v="75"/>
      <x v="14"/>
    </i>
    <i r="1">
      <x v="16"/>
    </i>
    <i t="default">
      <x v="75"/>
    </i>
    <i>
      <x v="76"/>
      <x v="4"/>
    </i>
    <i r="1">
      <x v="14"/>
    </i>
    <i r="1">
      <x v="16"/>
    </i>
    <i t="default">
      <x v="76"/>
    </i>
    <i>
      <x v="77"/>
      <x v="14"/>
    </i>
    <i r="1">
      <x v="16"/>
    </i>
    <i t="default">
      <x v="77"/>
    </i>
    <i>
      <x v="78"/>
      <x v="4"/>
    </i>
    <i r="1">
      <x v="16"/>
    </i>
    <i t="default">
      <x v="78"/>
    </i>
    <i>
      <x v="79"/>
      <x v="14"/>
    </i>
    <i r="1">
      <x v="16"/>
    </i>
    <i t="default">
      <x v="79"/>
    </i>
    <i>
      <x v="80"/>
      <x v="4"/>
    </i>
    <i r="1">
      <x v="14"/>
    </i>
    <i r="1">
      <x v="15"/>
    </i>
    <i r="1">
      <x v="16"/>
    </i>
    <i t="default">
      <x v="80"/>
    </i>
    <i>
      <x v="81"/>
      <x v="14"/>
    </i>
    <i r="1">
      <x v="16"/>
    </i>
    <i t="default">
      <x v="81"/>
    </i>
    <i>
      <x v="82"/>
      <x v="4"/>
    </i>
    <i r="1">
      <x v="14"/>
    </i>
    <i r="1">
      <x v="15"/>
    </i>
    <i r="1">
      <x v="16"/>
    </i>
    <i r="1">
      <x v="22"/>
    </i>
    <i t="default">
      <x v="82"/>
    </i>
    <i>
      <x v="83"/>
      <x v="4"/>
    </i>
    <i r="1">
      <x v="14"/>
    </i>
    <i r="1">
      <x v="15"/>
    </i>
    <i r="1">
      <x v="16"/>
    </i>
    <i t="default">
      <x v="83"/>
    </i>
    <i>
      <x v="84"/>
      <x v="14"/>
    </i>
    <i r="1">
      <x v="16"/>
    </i>
    <i t="default">
      <x v="84"/>
    </i>
    <i>
      <x v="85"/>
      <x v="14"/>
    </i>
    <i r="1">
      <x v="15"/>
    </i>
    <i r="1">
      <x v="16"/>
    </i>
    <i t="default">
      <x v="85"/>
    </i>
    <i>
      <x v="86"/>
      <x v="5"/>
    </i>
    <i r="1">
      <x v="14"/>
    </i>
    <i r="1">
      <x v="15"/>
    </i>
    <i r="1">
      <x v="16"/>
    </i>
    <i r="1">
      <x v="27"/>
    </i>
    <i t="default">
      <x v="86"/>
    </i>
    <i>
      <x v="87"/>
      <x/>
    </i>
    <i r="1">
      <x v="7"/>
    </i>
    <i r="1">
      <x v="20"/>
    </i>
    <i t="default">
      <x v="87"/>
    </i>
    <i>
      <x v="88"/>
      <x v="2"/>
    </i>
    <i r="1">
      <x v="7"/>
    </i>
    <i r="1">
      <x v="9"/>
    </i>
    <i r="1">
      <x v="19"/>
    </i>
    <i r="1">
      <x v="20"/>
    </i>
    <i r="1">
      <x v="21"/>
    </i>
    <i r="1">
      <x v="24"/>
    </i>
    <i t="default">
      <x v="88"/>
    </i>
    <i>
      <x v="89"/>
      <x v="2"/>
    </i>
    <i r="1">
      <x v="19"/>
    </i>
    <i r="1">
      <x v="21"/>
    </i>
    <i r="1">
      <x v="24"/>
    </i>
    <i r="1">
      <x v="25"/>
    </i>
    <i t="default">
      <x v="89"/>
    </i>
    <i>
      <x v="90"/>
      <x v="30"/>
    </i>
    <i t="default">
      <x v="90"/>
    </i>
    <i>
      <x v="91"/>
      <x v="15"/>
    </i>
    <i r="1">
      <x v="18"/>
    </i>
    <i t="default">
      <x v="91"/>
    </i>
    <i>
      <x v="92"/>
      <x v="2"/>
    </i>
    <i r="1">
      <x v="7"/>
    </i>
    <i r="1">
      <x v="20"/>
    </i>
    <i t="default">
      <x v="92"/>
    </i>
    <i>
      <x v="93"/>
      <x v="2"/>
    </i>
    <i r="1">
      <x v="20"/>
    </i>
    <i t="default">
      <x v="93"/>
    </i>
    <i>
      <x v="94"/>
      <x v="2"/>
    </i>
    <i r="1">
      <x v="20"/>
    </i>
    <i t="default">
      <x v="94"/>
    </i>
    <i>
      <x v="95"/>
      <x v="2"/>
    </i>
    <i t="default">
      <x v="95"/>
    </i>
    <i>
      <x v="96"/>
      <x v="2"/>
    </i>
    <i t="default">
      <x v="96"/>
    </i>
    <i>
      <x v="97"/>
      <x v="2"/>
    </i>
    <i r="1">
      <x v="6"/>
    </i>
    <i r="1">
      <x v="7"/>
    </i>
    <i r="1">
      <x v="19"/>
    </i>
    <i r="1">
      <x v="20"/>
    </i>
    <i r="1">
      <x v="21"/>
    </i>
    <i t="default">
      <x v="97"/>
    </i>
    <i>
      <x v="98"/>
      <x v="2"/>
    </i>
    <i r="1">
      <x v="7"/>
    </i>
    <i r="1">
      <x v="20"/>
    </i>
    <i t="default">
      <x v="98"/>
    </i>
    <i>
      <x v="99"/>
      <x v="2"/>
    </i>
    <i t="default">
      <x v="99"/>
    </i>
    <i>
      <x v="100"/>
      <x v="2"/>
    </i>
    <i r="1">
      <x v="6"/>
    </i>
    <i r="1">
      <x v="7"/>
    </i>
    <i r="1">
      <x v="19"/>
    </i>
    <i r="1">
      <x v="20"/>
    </i>
    <i t="default">
      <x v="100"/>
    </i>
    <i>
      <x v="101"/>
      <x v="2"/>
    </i>
    <i r="1">
      <x v="7"/>
    </i>
    <i r="1">
      <x v="20"/>
    </i>
    <i t="default">
      <x v="101"/>
    </i>
    <i>
      <x v="102"/>
      <x v="2"/>
    </i>
    <i r="1">
      <x v="7"/>
    </i>
    <i r="1">
      <x v="20"/>
    </i>
    <i t="default">
      <x v="102"/>
    </i>
    <i>
      <x v="103"/>
      <x v="2"/>
    </i>
    <i r="1">
      <x v="7"/>
    </i>
    <i t="default">
      <x v="103"/>
    </i>
    <i>
      <x v="104"/>
      <x v="2"/>
    </i>
    <i t="default">
      <x v="104"/>
    </i>
    <i>
      <x v="105"/>
      <x v="2"/>
    </i>
    <i r="1">
      <x v="7"/>
    </i>
    <i r="1">
      <x v="20"/>
    </i>
    <i t="default">
      <x v="105"/>
    </i>
    <i>
      <x v="106"/>
      <x v="2"/>
    </i>
    <i t="default">
      <x v="106"/>
    </i>
    <i>
      <x v="107"/>
      <x v="2"/>
    </i>
    <i r="1">
      <x v="7"/>
    </i>
    <i r="1">
      <x v="19"/>
    </i>
    <i r="1">
      <x v="20"/>
    </i>
    <i r="1">
      <x v="21"/>
    </i>
    <i t="default">
      <x v="107"/>
    </i>
    <i>
      <x v="108"/>
      <x v="2"/>
    </i>
    <i r="1">
      <x v="7"/>
    </i>
    <i r="1">
      <x v="20"/>
    </i>
    <i r="1">
      <x v="21"/>
    </i>
    <i t="default">
      <x v="108"/>
    </i>
    <i>
      <x v="109"/>
      <x v="2"/>
    </i>
    <i r="1">
      <x v="7"/>
    </i>
    <i r="1">
      <x v="20"/>
    </i>
    <i t="default">
      <x v="109"/>
    </i>
    <i>
      <x v="110"/>
      <x/>
    </i>
    <i r="1">
      <x v="2"/>
    </i>
    <i r="1">
      <x v="7"/>
    </i>
    <i r="1">
      <x v="8"/>
    </i>
    <i r="1">
      <x v="14"/>
    </i>
    <i r="1">
      <x v="18"/>
    </i>
    <i r="1">
      <x v="20"/>
    </i>
    <i r="1">
      <x v="26"/>
    </i>
    <i t="default">
      <x v="110"/>
    </i>
    <i>
      <x v="111"/>
      <x/>
    </i>
    <i r="1">
      <x v="2"/>
    </i>
    <i r="1">
      <x v="5"/>
    </i>
    <i r="1">
      <x v="7"/>
    </i>
    <i r="1">
      <x v="14"/>
    </i>
    <i r="1">
      <x v="18"/>
    </i>
    <i r="1">
      <x v="20"/>
    </i>
    <i t="default">
      <x v="111"/>
    </i>
    <i>
      <x v="112"/>
      <x/>
    </i>
    <i r="1">
      <x v="2"/>
    </i>
    <i r="1">
      <x v="3"/>
    </i>
    <i r="1">
      <x v="6"/>
    </i>
    <i r="1">
      <x v="7"/>
    </i>
    <i r="1">
      <x v="14"/>
    </i>
    <i r="1">
      <x v="17"/>
    </i>
    <i r="1">
      <x v="18"/>
    </i>
    <i r="1">
      <x v="20"/>
    </i>
    <i t="default">
      <x v="112"/>
    </i>
    <i>
      <x v="113"/>
      <x/>
    </i>
    <i r="1">
      <x v="2"/>
    </i>
    <i r="1">
      <x v="7"/>
    </i>
    <i r="1">
      <x v="14"/>
    </i>
    <i r="1">
      <x v="18"/>
    </i>
    <i r="1">
      <x v="20"/>
    </i>
    <i t="default">
      <x v="113"/>
    </i>
    <i>
      <x v="114"/>
      <x/>
    </i>
    <i r="1">
      <x v="2"/>
    </i>
    <i r="1">
      <x v="7"/>
    </i>
    <i r="1">
      <x v="14"/>
    </i>
    <i r="1">
      <x v="18"/>
    </i>
    <i r="1">
      <x v="20"/>
    </i>
    <i r="1">
      <x v="21"/>
    </i>
    <i t="default">
      <x v="114"/>
    </i>
    <i>
      <x v="115"/>
      <x/>
    </i>
    <i r="1">
      <x v="2"/>
    </i>
    <i r="1">
      <x v="7"/>
    </i>
    <i r="1">
      <x v="14"/>
    </i>
    <i r="1">
      <x v="15"/>
    </i>
    <i r="1">
      <x v="18"/>
    </i>
    <i r="1">
      <x v="20"/>
    </i>
    <i t="default">
      <x v="115"/>
    </i>
    <i>
      <x v="116"/>
      <x/>
    </i>
    <i r="1">
      <x v="13"/>
    </i>
    <i r="1">
      <x v="17"/>
    </i>
    <i r="1">
      <x v="18"/>
    </i>
    <i r="1">
      <x v="26"/>
    </i>
    <i t="default">
      <x v="116"/>
    </i>
    <i>
      <x v="117"/>
      <x/>
    </i>
    <i r="1">
      <x v="10"/>
    </i>
    <i r="1">
      <x v="13"/>
    </i>
    <i r="1">
      <x v="18"/>
    </i>
    <i t="default">
      <x v="117"/>
    </i>
    <i>
      <x v="118"/>
      <x v="13"/>
    </i>
    <i r="1">
      <x v="18"/>
    </i>
    <i t="default">
      <x v="118"/>
    </i>
    <i>
      <x v="119"/>
      <x/>
    </i>
    <i r="1">
      <x v="10"/>
    </i>
    <i r="1">
      <x v="13"/>
    </i>
    <i r="1">
      <x v="17"/>
    </i>
    <i r="1">
      <x v="26"/>
    </i>
    <i t="default">
      <x v="119"/>
    </i>
    <i>
      <x v="120"/>
      <x/>
    </i>
    <i r="1">
      <x v="8"/>
    </i>
    <i r="1">
      <x v="10"/>
    </i>
    <i r="1">
      <x v="13"/>
    </i>
    <i r="1">
      <x v="17"/>
    </i>
    <i r="1">
      <x v="18"/>
    </i>
    <i t="default">
      <x v="120"/>
    </i>
    <i>
      <x v="121"/>
      <x/>
    </i>
    <i r="1">
      <x v="10"/>
    </i>
    <i r="1">
      <x v="13"/>
    </i>
    <i r="1">
      <x v="18"/>
    </i>
    <i t="default">
      <x v="121"/>
    </i>
    <i>
      <x v="122"/>
      <x v="13"/>
    </i>
    <i r="1">
      <x v="18"/>
    </i>
    <i t="default">
      <x v="122"/>
    </i>
    <i>
      <x v="123"/>
      <x/>
    </i>
    <i r="1">
      <x v="10"/>
    </i>
    <i r="1">
      <x v="18"/>
    </i>
    <i r="1">
      <x v="26"/>
    </i>
    <i t="default">
      <x v="123"/>
    </i>
    <i>
      <x v="124"/>
      <x/>
    </i>
    <i r="1">
      <x v="10"/>
    </i>
    <i r="1">
      <x v="13"/>
    </i>
    <i r="1">
      <x v="18"/>
    </i>
    <i t="default">
      <x v="124"/>
    </i>
    <i>
      <x v="125"/>
      <x v="13"/>
    </i>
    <i r="1">
      <x v="18"/>
    </i>
    <i t="default">
      <x v="125"/>
    </i>
    <i>
      <x v="126"/>
      <x/>
    </i>
    <i r="1">
      <x v="10"/>
    </i>
    <i r="1">
      <x v="13"/>
    </i>
    <i r="1">
      <x v="26"/>
    </i>
    <i t="default">
      <x v="126"/>
    </i>
    <i>
      <x v="127"/>
      <x/>
    </i>
    <i r="1">
      <x v="8"/>
    </i>
    <i r="1">
      <x v="10"/>
    </i>
    <i r="1">
      <x v="13"/>
    </i>
    <i r="1">
      <x v="18"/>
    </i>
    <i r="1">
      <x v="26"/>
    </i>
    <i t="default">
      <x v="127"/>
    </i>
    <i>
      <x v="128"/>
      <x v="13"/>
    </i>
    <i r="1">
      <x v="18"/>
    </i>
    <i t="default">
      <x v="128"/>
    </i>
    <i>
      <x v="129"/>
      <x/>
    </i>
    <i r="1">
      <x v="10"/>
    </i>
    <i r="1">
      <x v="13"/>
    </i>
    <i r="1">
      <x v="17"/>
    </i>
    <i r="1">
      <x v="18"/>
    </i>
    <i r="1">
      <x v="26"/>
    </i>
    <i t="default">
      <x v="129"/>
    </i>
    <i>
      <x v="130"/>
      <x/>
    </i>
    <i r="1">
      <x v="10"/>
    </i>
    <i r="1">
      <x v="13"/>
    </i>
    <i r="1">
      <x v="18"/>
    </i>
    <i r="1">
      <x v="26"/>
    </i>
    <i t="default">
      <x v="130"/>
    </i>
    <i>
      <x v="131"/>
      <x/>
    </i>
    <i r="1">
      <x v="13"/>
    </i>
    <i r="1">
      <x v="18"/>
    </i>
    <i t="default">
      <x v="131"/>
    </i>
    <i>
      <x v="132"/>
      <x v="13"/>
    </i>
    <i t="default">
      <x v="132"/>
    </i>
    <i>
      <x v="133"/>
      <x/>
    </i>
    <i r="1">
      <x v="8"/>
    </i>
    <i r="1">
      <x v="10"/>
    </i>
    <i r="1">
      <x v="13"/>
    </i>
    <i r="1">
      <x v="18"/>
    </i>
    <i r="1">
      <x v="26"/>
    </i>
    <i t="default">
      <x v="133"/>
    </i>
    <i>
      <x v="134"/>
      <x/>
    </i>
    <i r="1">
      <x v="26"/>
    </i>
    <i r="1">
      <x v="28"/>
    </i>
    <i t="default">
      <x v="134"/>
    </i>
    <i>
      <x v="135"/>
      <x/>
    </i>
    <i r="1">
      <x v="18"/>
    </i>
    <i t="default">
      <x v="135"/>
    </i>
    <i>
      <x v="136"/>
      <x v="13"/>
    </i>
    <i t="default">
      <x v="136"/>
    </i>
    <i>
      <x v="137"/>
      <x/>
    </i>
    <i r="1">
      <x v="10"/>
    </i>
    <i r="1">
      <x v="13"/>
    </i>
    <i r="1">
      <x v="26"/>
    </i>
    <i t="default">
      <x v="137"/>
    </i>
    <i>
      <x v="138"/>
      <x/>
    </i>
    <i r="1">
      <x v="2"/>
    </i>
    <i r="1">
      <x v="7"/>
    </i>
    <i r="1">
      <x v="14"/>
    </i>
    <i r="1">
      <x v="18"/>
    </i>
    <i r="1">
      <x v="20"/>
    </i>
    <i r="1">
      <x v="24"/>
    </i>
    <i t="default">
      <x v="138"/>
    </i>
    <i>
      <x v="139"/>
      <x v="14"/>
    </i>
    <i r="1">
      <x v="15"/>
    </i>
    <i r="1">
      <x v="16"/>
    </i>
    <i r="1">
      <x v="23"/>
    </i>
    <i r="1">
      <x v="27"/>
    </i>
    <i t="default">
      <x v="139"/>
    </i>
    <i>
      <x v="140"/>
      <x v="4"/>
    </i>
    <i r="1">
      <x v="15"/>
    </i>
    <i t="default">
      <x v="140"/>
    </i>
    <i>
      <x v="141"/>
      <x v="4"/>
    </i>
    <i r="1">
      <x v="14"/>
    </i>
    <i r="1">
      <x v="15"/>
    </i>
    <i r="1">
      <x v="16"/>
    </i>
    <i r="1">
      <x v="23"/>
    </i>
    <i r="1">
      <x v="27"/>
    </i>
    <i t="default">
      <x v="1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Total" fld="6" baseField="0" baseItem="0"/>
    <dataField name="Sum of Order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4BF96-09D8-4E31-9338-6431C983A626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AG146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1">
    <field x="8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Line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C33AA-A0CD-42A0-9BF8-52E923CFA07F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AG146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  <pivotField axis="axisRow" compact="0" outline="0" showAll="0">
      <items count="143">
        <item x="35"/>
        <item x="36"/>
        <item x="133"/>
        <item x="71"/>
        <item x="38"/>
        <item x="45"/>
        <item x="63"/>
        <item x="83"/>
        <item x="70"/>
        <item x="82"/>
        <item x="39"/>
        <item x="37"/>
        <item x="62"/>
        <item x="130"/>
        <item x="9"/>
        <item x="6"/>
        <item x="134"/>
        <item x="128"/>
        <item x="27"/>
        <item x="13"/>
        <item x="121"/>
        <item x="95"/>
        <item x="96"/>
        <item x="113"/>
        <item x="79"/>
        <item x="93"/>
        <item x="110"/>
        <item x="108"/>
        <item x="66"/>
        <item x="67"/>
        <item x="102"/>
        <item x="50"/>
        <item x="109"/>
        <item x="64"/>
        <item x="31"/>
        <item x="46"/>
        <item x="129"/>
        <item x="132"/>
        <item x="29"/>
        <item x="8"/>
        <item x="124"/>
        <item x="126"/>
        <item x="11"/>
        <item x="127"/>
        <item x="125"/>
        <item x="28"/>
        <item x="118"/>
        <item x="74"/>
        <item x="85"/>
        <item x="84"/>
        <item x="104"/>
        <item x="106"/>
        <item x="101"/>
        <item x="107"/>
        <item x="65"/>
        <item x="51"/>
        <item x="32"/>
        <item x="97"/>
        <item x="120"/>
        <item x="3"/>
        <item x="26"/>
        <item x="119"/>
        <item x="131"/>
        <item x="1"/>
        <item x="94"/>
        <item x="0"/>
        <item x="75"/>
        <item x="10"/>
        <item x="25"/>
        <item x="122"/>
        <item x="123"/>
        <item x="12"/>
        <item x="115"/>
        <item x="117"/>
        <item x="23"/>
        <item x="24"/>
        <item x="4"/>
        <item x="16"/>
        <item x="7"/>
        <item x="17"/>
        <item x="18"/>
        <item x="19"/>
        <item x="20"/>
        <item x="15"/>
        <item x="21"/>
        <item x="22"/>
        <item x="5"/>
        <item x="80"/>
        <item x="98"/>
        <item x="114"/>
        <item x="2"/>
        <item x="52"/>
        <item x="76"/>
        <item x="111"/>
        <item x="112"/>
        <item x="138"/>
        <item x="137"/>
        <item x="91"/>
        <item x="92"/>
        <item x="140"/>
        <item x="78"/>
        <item x="88"/>
        <item x="89"/>
        <item x="81"/>
        <item x="141"/>
        <item x="90"/>
        <item x="139"/>
        <item x="86"/>
        <item x="87"/>
        <item x="77"/>
        <item x="69"/>
        <item x="68"/>
        <item x="49"/>
        <item x="55"/>
        <item x="72"/>
        <item x="73"/>
        <item x="48"/>
        <item x="54"/>
        <item x="61"/>
        <item x="105"/>
        <item x="34"/>
        <item x="44"/>
        <item x="33"/>
        <item x="53"/>
        <item x="47"/>
        <item x="41"/>
        <item x="99"/>
        <item x="60"/>
        <item x="43"/>
        <item x="57"/>
        <item x="58"/>
        <item x="40"/>
        <item x="135"/>
        <item x="56"/>
        <item x="103"/>
        <item x="59"/>
        <item x="136"/>
        <item x="100"/>
        <item x="42"/>
        <item x="30"/>
        <item x="116"/>
        <item x="14"/>
        <item t="default"/>
      </items>
    </pivotField>
  </pivotFields>
  <rowFields count="1">
    <field x="8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Line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1B422-F7C3-4246-B963-8D08E7AE15E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A2:B34" firstHeaderRow="1" firstDataRow="1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2">
        <item x="5"/>
        <item x="24"/>
        <item x="30"/>
        <item x="18"/>
        <item x="11"/>
        <item x="22"/>
        <item x="26"/>
        <item x="4"/>
        <item x="9"/>
        <item x="25"/>
        <item x="6"/>
        <item x="19"/>
        <item x="0"/>
        <item x="21"/>
        <item x="23"/>
        <item x="29"/>
        <item x="2"/>
        <item x="20"/>
        <item x="3"/>
        <item x="28"/>
        <item x="7"/>
        <item x="16"/>
        <item x="13"/>
        <item x="10"/>
        <item x="27"/>
        <item x="8"/>
        <item x="15"/>
        <item x="12"/>
        <item x="14"/>
        <item x="17"/>
        <item x="1"/>
        <item t="default"/>
      </items>
    </pivotField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Due" fld="6" baseField="0" baseItem="0"/>
  </dataField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27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29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42B17-04C2-4E22-8CE3-AC748EB1CBA1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C19" firstHeaderRow="1" firstDataRow="1" firstDataCol="0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102D3-04D1-4E8A-8B93-6182792028DD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B35" firstHeaderRow="1" firstDataRow="1" firstDataCol="1"/>
  <pivotFields count="9">
    <pivotField compact="0" outline="0" showAll="0"/>
    <pivotField axis="axisRow" compact="0" outline="0" showAll="0">
      <items count="33">
        <item x="0"/>
        <item x="1"/>
        <item x="2"/>
        <item x="3"/>
        <item x="5"/>
        <item x="4"/>
        <item x="7"/>
        <item x="8"/>
        <item x="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TotalD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C46C-4499-49B7-89AF-7FD484F984ED}">
  <dimension ref="A1:I543"/>
  <sheetViews>
    <sheetView workbookViewId="0"/>
  </sheetViews>
  <sheetFormatPr baseColWidth="10" defaultColWidth="8.83203125" defaultRowHeight="15" x14ac:dyDescent="0.2"/>
  <cols>
    <col min="1" max="1" width="11.5" bestFit="1" customWidth="1"/>
    <col min="2" max="2" width="16.5" bestFit="1" customWidth="1"/>
    <col min="3" max="3" width="8.5" bestFit="1" customWidth="1"/>
    <col min="4" max="4" width="8.83203125" bestFit="1" customWidth="1"/>
    <col min="5" max="5" width="9.6640625" bestFit="1" customWidth="1"/>
    <col min="6" max="6" width="15.5" bestFit="1" customWidth="1"/>
    <col min="7" max="7" width="11.6640625" bestFit="1" customWidth="1"/>
    <col min="8" max="8" width="20.33203125" customWidth="1"/>
    <col min="9" max="9" width="52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7.25" customHeight="1" x14ac:dyDescent="0.2">
      <c r="A2">
        <v>71774</v>
      </c>
      <c r="B2">
        <v>110562</v>
      </c>
      <c r="C2">
        <v>1</v>
      </c>
      <c r="D2">
        <v>836</v>
      </c>
      <c r="E2">
        <v>356.89800000000002</v>
      </c>
      <c r="F2">
        <v>0</v>
      </c>
      <c r="G2">
        <v>356.89800000000002</v>
      </c>
      <c r="H2" t="str">
        <f>_xlfn.XLOOKUP(SalesOrderDetail!A2,SalesOrderHeader!$A$2:$A$33,SalesOrderHeader!$I$2:$I$33)</f>
        <v>Good Toys</v>
      </c>
      <c r="I2" s="1" t="s">
        <v>9</v>
      </c>
    </row>
    <row r="3" spans="1:9" ht="16" x14ac:dyDescent="0.2">
      <c r="A3">
        <v>71774</v>
      </c>
      <c r="B3">
        <v>110563</v>
      </c>
      <c r="C3">
        <v>1</v>
      </c>
      <c r="D3">
        <v>822</v>
      </c>
      <c r="E3">
        <v>356.89800000000002</v>
      </c>
      <c r="F3">
        <v>0</v>
      </c>
      <c r="G3">
        <v>356.89800000000002</v>
      </c>
      <c r="H3" t="str">
        <f>_xlfn.XLOOKUP(SalesOrderDetail!A3,SalesOrderHeader!$A$2:$A$33,SalesOrderHeader!$I$2:$I$33)</f>
        <v>Good Toys</v>
      </c>
      <c r="I3" s="1" t="s">
        <v>10</v>
      </c>
    </row>
    <row r="4" spans="1:9" ht="16" x14ac:dyDescent="0.2">
      <c r="A4">
        <v>71776</v>
      </c>
      <c r="B4">
        <v>110567</v>
      </c>
      <c r="C4">
        <v>1</v>
      </c>
      <c r="D4">
        <v>907</v>
      </c>
      <c r="E4">
        <v>63.9</v>
      </c>
      <c r="F4">
        <v>0</v>
      </c>
      <c r="G4">
        <v>63.9</v>
      </c>
      <c r="H4" t="str">
        <f>_xlfn.XLOOKUP(SalesOrderDetail!A4,SalesOrderHeader!$A$2:$A$33,SalesOrderHeader!$I$2:$I$33)</f>
        <v>West Side Mart</v>
      </c>
      <c r="I4" s="1" t="s">
        <v>11</v>
      </c>
    </row>
    <row r="5" spans="1:9" ht="16" x14ac:dyDescent="0.2">
      <c r="A5">
        <v>71780</v>
      </c>
      <c r="B5">
        <v>110616</v>
      </c>
      <c r="C5">
        <v>4</v>
      </c>
      <c r="D5">
        <v>905</v>
      </c>
      <c r="E5">
        <v>218.45400000000001</v>
      </c>
      <c r="F5">
        <v>0</v>
      </c>
      <c r="G5">
        <v>873.81600000000003</v>
      </c>
      <c r="H5" t="str">
        <f>_xlfn.XLOOKUP(SalesOrderDetail!A5,SalesOrderHeader!$A$2:$A$33,SalesOrderHeader!$I$2:$I$33)</f>
        <v>Nearby Cycle Shop</v>
      </c>
      <c r="I5" s="1" t="s">
        <v>12</v>
      </c>
    </row>
    <row r="6" spans="1:9" ht="16" x14ac:dyDescent="0.2">
      <c r="A6">
        <v>71780</v>
      </c>
      <c r="B6">
        <v>110617</v>
      </c>
      <c r="C6">
        <v>2</v>
      </c>
      <c r="D6">
        <v>983</v>
      </c>
      <c r="E6">
        <v>461.69400000000002</v>
      </c>
      <c r="F6">
        <v>0</v>
      </c>
      <c r="G6">
        <v>923.38800000000003</v>
      </c>
      <c r="H6" t="str">
        <f>_xlfn.XLOOKUP(SalesOrderDetail!A6,SalesOrderHeader!$A$2:$A$33,SalesOrderHeader!$I$2:$I$33)</f>
        <v>Nearby Cycle Shop</v>
      </c>
      <c r="I6" s="1" t="s">
        <v>13</v>
      </c>
    </row>
    <row r="7" spans="1:9" ht="16" x14ac:dyDescent="0.2">
      <c r="A7">
        <v>71780</v>
      </c>
      <c r="B7">
        <v>110618</v>
      </c>
      <c r="C7">
        <v>6</v>
      </c>
      <c r="D7">
        <v>988</v>
      </c>
      <c r="E7">
        <v>112.998</v>
      </c>
      <c r="F7">
        <v>0.4</v>
      </c>
      <c r="G7">
        <v>406.7928</v>
      </c>
      <c r="H7" t="str">
        <f>_xlfn.XLOOKUP(SalesOrderDetail!A7,SalesOrderHeader!$A$2:$A$33,SalesOrderHeader!$I$2:$I$33)</f>
        <v>Nearby Cycle Shop</v>
      </c>
      <c r="I7" s="1" t="s">
        <v>14</v>
      </c>
    </row>
    <row r="8" spans="1:9" ht="16" x14ac:dyDescent="0.2">
      <c r="A8">
        <v>71780</v>
      </c>
      <c r="B8">
        <v>110619</v>
      </c>
      <c r="C8">
        <v>2</v>
      </c>
      <c r="D8">
        <v>748</v>
      </c>
      <c r="E8">
        <v>818.7</v>
      </c>
      <c r="F8">
        <v>0</v>
      </c>
      <c r="G8">
        <v>1637.4</v>
      </c>
      <c r="H8" t="str">
        <f>_xlfn.XLOOKUP(SalesOrderDetail!A8,SalesOrderHeader!$A$2:$A$33,SalesOrderHeader!$I$2:$I$33)</f>
        <v>Nearby Cycle Shop</v>
      </c>
      <c r="I8" s="1" t="s">
        <v>15</v>
      </c>
    </row>
    <row r="9" spans="1:9" ht="16" x14ac:dyDescent="0.2">
      <c r="A9">
        <v>71780</v>
      </c>
      <c r="B9">
        <v>110620</v>
      </c>
      <c r="C9">
        <v>1</v>
      </c>
      <c r="D9">
        <v>990</v>
      </c>
      <c r="E9">
        <v>323.99400000000003</v>
      </c>
      <c r="F9">
        <v>0</v>
      </c>
      <c r="G9">
        <v>323.99400000000003</v>
      </c>
      <c r="H9" t="str">
        <f>_xlfn.XLOOKUP(SalesOrderDetail!A9,SalesOrderHeader!$A$2:$A$33,SalesOrderHeader!$I$2:$I$33)</f>
        <v>Nearby Cycle Shop</v>
      </c>
      <c r="I9" s="1" t="s">
        <v>16</v>
      </c>
    </row>
    <row r="10" spans="1:9" ht="16" x14ac:dyDescent="0.2">
      <c r="A10">
        <v>71780</v>
      </c>
      <c r="B10">
        <v>110621</v>
      </c>
      <c r="C10">
        <v>1</v>
      </c>
      <c r="D10">
        <v>926</v>
      </c>
      <c r="E10">
        <v>149.874</v>
      </c>
      <c r="F10">
        <v>0</v>
      </c>
      <c r="G10">
        <v>149.874</v>
      </c>
      <c r="H10" t="str">
        <f>_xlfn.XLOOKUP(SalesOrderDetail!A10,SalesOrderHeader!$A$2:$A$33,SalesOrderHeader!$I$2:$I$33)</f>
        <v>Nearby Cycle Shop</v>
      </c>
      <c r="I10" s="1" t="s">
        <v>17</v>
      </c>
    </row>
    <row r="11" spans="1:9" ht="16" x14ac:dyDescent="0.2">
      <c r="A11">
        <v>71780</v>
      </c>
      <c r="B11">
        <v>110622</v>
      </c>
      <c r="C11">
        <v>1</v>
      </c>
      <c r="D11">
        <v>743</v>
      </c>
      <c r="E11">
        <v>809.76</v>
      </c>
      <c r="F11">
        <v>0</v>
      </c>
      <c r="G11">
        <v>809.76</v>
      </c>
      <c r="H11" t="str">
        <f>_xlfn.XLOOKUP(SalesOrderDetail!A11,SalesOrderHeader!$A$2:$A$33,SalesOrderHeader!$I$2:$I$33)</f>
        <v>Nearby Cycle Shop</v>
      </c>
      <c r="I11" s="1" t="s">
        <v>18</v>
      </c>
    </row>
    <row r="12" spans="1:9" ht="16" x14ac:dyDescent="0.2">
      <c r="A12">
        <v>71780</v>
      </c>
      <c r="B12">
        <v>110623</v>
      </c>
      <c r="C12">
        <v>4</v>
      </c>
      <c r="D12">
        <v>782</v>
      </c>
      <c r="E12">
        <v>1376.9939999999999</v>
      </c>
      <c r="F12">
        <v>0</v>
      </c>
      <c r="G12">
        <v>5507.9759999999997</v>
      </c>
      <c r="H12" t="str">
        <f>_xlfn.XLOOKUP(SalesOrderDetail!A12,SalesOrderHeader!$A$2:$A$33,SalesOrderHeader!$I$2:$I$33)</f>
        <v>Nearby Cycle Shop</v>
      </c>
      <c r="I12" s="1" t="s">
        <v>19</v>
      </c>
    </row>
    <row r="13" spans="1:9" ht="16" x14ac:dyDescent="0.2">
      <c r="A13">
        <v>71780</v>
      </c>
      <c r="B13">
        <v>110624</v>
      </c>
      <c r="C13">
        <v>2</v>
      </c>
      <c r="D13">
        <v>918</v>
      </c>
      <c r="E13">
        <v>158.43</v>
      </c>
      <c r="F13">
        <v>0</v>
      </c>
      <c r="G13">
        <v>316.86</v>
      </c>
      <c r="H13" t="str">
        <f>_xlfn.XLOOKUP(SalesOrderDetail!A13,SalesOrderHeader!$A$2:$A$33,SalesOrderHeader!$I$2:$I$33)</f>
        <v>Nearby Cycle Shop</v>
      </c>
      <c r="I13" s="1" t="s">
        <v>20</v>
      </c>
    </row>
    <row r="14" spans="1:9" ht="16" x14ac:dyDescent="0.2">
      <c r="A14">
        <v>71780</v>
      </c>
      <c r="B14">
        <v>110625</v>
      </c>
      <c r="C14">
        <v>4</v>
      </c>
      <c r="D14">
        <v>780</v>
      </c>
      <c r="E14">
        <v>1391.9939999999999</v>
      </c>
      <c r="F14">
        <v>0</v>
      </c>
      <c r="G14">
        <v>5567.9759999999997</v>
      </c>
      <c r="H14" t="str">
        <f>_xlfn.XLOOKUP(SalesOrderDetail!A14,SalesOrderHeader!$A$2:$A$33,SalesOrderHeader!$I$2:$I$33)</f>
        <v>Nearby Cycle Shop</v>
      </c>
      <c r="I14" s="1" t="s">
        <v>21</v>
      </c>
    </row>
    <row r="15" spans="1:9" ht="16" x14ac:dyDescent="0.2">
      <c r="A15">
        <v>71780</v>
      </c>
      <c r="B15">
        <v>110626</v>
      </c>
      <c r="C15">
        <v>1</v>
      </c>
      <c r="D15">
        <v>937</v>
      </c>
      <c r="E15">
        <v>48.594000000000001</v>
      </c>
      <c r="F15">
        <v>0</v>
      </c>
      <c r="G15">
        <v>48.594000000000001</v>
      </c>
      <c r="H15" t="str">
        <f>_xlfn.XLOOKUP(SalesOrderDetail!A15,SalesOrderHeader!$A$2:$A$33,SalesOrderHeader!$I$2:$I$33)</f>
        <v>Nearby Cycle Shop</v>
      </c>
      <c r="I15" s="1" t="s">
        <v>22</v>
      </c>
    </row>
    <row r="16" spans="1:9" ht="16" x14ac:dyDescent="0.2">
      <c r="A16">
        <v>71780</v>
      </c>
      <c r="B16">
        <v>110627</v>
      </c>
      <c r="C16">
        <v>6</v>
      </c>
      <c r="D16">
        <v>867</v>
      </c>
      <c r="E16">
        <v>41.994</v>
      </c>
      <c r="F16">
        <v>0</v>
      </c>
      <c r="G16">
        <v>251.964</v>
      </c>
      <c r="H16" t="str">
        <f>_xlfn.XLOOKUP(SalesOrderDetail!A16,SalesOrderHeader!$A$2:$A$33,SalesOrderHeader!$I$2:$I$33)</f>
        <v>Nearby Cycle Shop</v>
      </c>
      <c r="I16" s="1" t="s">
        <v>23</v>
      </c>
    </row>
    <row r="17" spans="1:9" ht="16" x14ac:dyDescent="0.2">
      <c r="A17">
        <v>71780</v>
      </c>
      <c r="B17">
        <v>110628</v>
      </c>
      <c r="C17">
        <v>1</v>
      </c>
      <c r="D17">
        <v>985</v>
      </c>
      <c r="E17">
        <v>112.998</v>
      </c>
      <c r="F17">
        <v>0.4</v>
      </c>
      <c r="G17">
        <v>67.7988</v>
      </c>
      <c r="H17" t="str">
        <f>_xlfn.XLOOKUP(SalesOrderDetail!A17,SalesOrderHeader!$A$2:$A$33,SalesOrderHeader!$I$2:$I$33)</f>
        <v>Nearby Cycle Shop</v>
      </c>
      <c r="I17" s="1" t="s">
        <v>24</v>
      </c>
    </row>
    <row r="18" spans="1:9" ht="16" x14ac:dyDescent="0.2">
      <c r="A18">
        <v>71780</v>
      </c>
      <c r="B18">
        <v>110629</v>
      </c>
      <c r="C18">
        <v>2</v>
      </c>
      <c r="D18">
        <v>989</v>
      </c>
      <c r="E18">
        <v>323.99400000000003</v>
      </c>
      <c r="F18">
        <v>0</v>
      </c>
      <c r="G18">
        <v>647.98800000000006</v>
      </c>
      <c r="H18" t="str">
        <f>_xlfn.XLOOKUP(SalesOrderDetail!A18,SalesOrderHeader!$A$2:$A$33,SalesOrderHeader!$I$2:$I$33)</f>
        <v>Nearby Cycle Shop</v>
      </c>
      <c r="I18" s="1" t="s">
        <v>25</v>
      </c>
    </row>
    <row r="19" spans="1:9" ht="16" x14ac:dyDescent="0.2">
      <c r="A19">
        <v>71780</v>
      </c>
      <c r="B19">
        <v>110630</v>
      </c>
      <c r="C19">
        <v>3</v>
      </c>
      <c r="D19">
        <v>991</v>
      </c>
      <c r="E19">
        <v>323.99400000000003</v>
      </c>
      <c r="F19">
        <v>0</v>
      </c>
      <c r="G19">
        <v>971.98199999999997</v>
      </c>
      <c r="H19" t="str">
        <f>_xlfn.XLOOKUP(SalesOrderDetail!A19,SalesOrderHeader!$A$2:$A$33,SalesOrderHeader!$I$2:$I$33)</f>
        <v>Nearby Cycle Shop</v>
      </c>
      <c r="I19" s="1" t="s">
        <v>26</v>
      </c>
    </row>
    <row r="20" spans="1:9" ht="16" x14ac:dyDescent="0.2">
      <c r="A20">
        <v>71780</v>
      </c>
      <c r="B20">
        <v>110631</v>
      </c>
      <c r="C20">
        <v>1</v>
      </c>
      <c r="D20">
        <v>992</v>
      </c>
      <c r="E20">
        <v>323.99400000000003</v>
      </c>
      <c r="F20">
        <v>0</v>
      </c>
      <c r="G20">
        <v>323.99400000000003</v>
      </c>
      <c r="H20" t="str">
        <f>_xlfn.XLOOKUP(SalesOrderDetail!A20,SalesOrderHeader!$A$2:$A$33,SalesOrderHeader!$I$2:$I$33)</f>
        <v>Nearby Cycle Shop</v>
      </c>
      <c r="I20" s="1" t="s">
        <v>27</v>
      </c>
    </row>
    <row r="21" spans="1:9" ht="16" x14ac:dyDescent="0.2">
      <c r="A21">
        <v>71780</v>
      </c>
      <c r="B21">
        <v>110632</v>
      </c>
      <c r="C21">
        <v>2</v>
      </c>
      <c r="D21">
        <v>993</v>
      </c>
      <c r="E21">
        <v>323.99400000000003</v>
      </c>
      <c r="F21">
        <v>0</v>
      </c>
      <c r="G21">
        <v>647.98800000000006</v>
      </c>
      <c r="H21" t="str">
        <f>_xlfn.XLOOKUP(SalesOrderDetail!A21,SalesOrderHeader!$A$2:$A$33,SalesOrderHeader!$I$2:$I$33)</f>
        <v>Nearby Cycle Shop</v>
      </c>
      <c r="I21" s="1" t="s">
        <v>28</v>
      </c>
    </row>
    <row r="22" spans="1:9" ht="16" x14ac:dyDescent="0.2">
      <c r="A22">
        <v>71780</v>
      </c>
      <c r="B22">
        <v>110633</v>
      </c>
      <c r="C22">
        <v>2</v>
      </c>
      <c r="D22">
        <v>984</v>
      </c>
      <c r="E22">
        <v>112.998</v>
      </c>
      <c r="F22">
        <v>0.4</v>
      </c>
      <c r="G22">
        <v>135.5976</v>
      </c>
      <c r="H22" t="str">
        <f>_xlfn.XLOOKUP(SalesOrderDetail!A22,SalesOrderHeader!$A$2:$A$33,SalesOrderHeader!$I$2:$I$33)</f>
        <v>Nearby Cycle Shop</v>
      </c>
      <c r="I22" s="1" t="s">
        <v>29</v>
      </c>
    </row>
    <row r="23" spans="1:9" ht="16" x14ac:dyDescent="0.2">
      <c r="A23">
        <v>71780</v>
      </c>
      <c r="B23">
        <v>110634</v>
      </c>
      <c r="C23">
        <v>3</v>
      </c>
      <c r="D23">
        <v>986</v>
      </c>
      <c r="E23">
        <v>112.998</v>
      </c>
      <c r="F23">
        <v>0.4</v>
      </c>
      <c r="G23">
        <v>203.3964</v>
      </c>
      <c r="H23" t="str">
        <f>_xlfn.XLOOKUP(SalesOrderDetail!A23,SalesOrderHeader!$A$2:$A$33,SalesOrderHeader!$I$2:$I$33)</f>
        <v>Nearby Cycle Shop</v>
      </c>
      <c r="I23" s="1" t="s">
        <v>30</v>
      </c>
    </row>
    <row r="24" spans="1:9" ht="16" x14ac:dyDescent="0.2">
      <c r="A24">
        <v>71780</v>
      </c>
      <c r="B24">
        <v>110635</v>
      </c>
      <c r="C24">
        <v>3</v>
      </c>
      <c r="D24">
        <v>987</v>
      </c>
      <c r="E24">
        <v>112.998</v>
      </c>
      <c r="F24">
        <v>0.4</v>
      </c>
      <c r="G24">
        <v>203.3964</v>
      </c>
      <c r="H24" t="str">
        <f>_xlfn.XLOOKUP(SalesOrderDetail!A24,SalesOrderHeader!$A$2:$A$33,SalesOrderHeader!$I$2:$I$33)</f>
        <v>Nearby Cycle Shop</v>
      </c>
      <c r="I24" s="1" t="s">
        <v>31</v>
      </c>
    </row>
    <row r="25" spans="1:9" ht="16" x14ac:dyDescent="0.2">
      <c r="A25">
        <v>71780</v>
      </c>
      <c r="B25">
        <v>110636</v>
      </c>
      <c r="C25">
        <v>2</v>
      </c>
      <c r="D25">
        <v>981</v>
      </c>
      <c r="E25">
        <v>461.69400000000002</v>
      </c>
      <c r="F25">
        <v>0</v>
      </c>
      <c r="G25">
        <v>923.38800000000003</v>
      </c>
      <c r="H25" t="str">
        <f>_xlfn.XLOOKUP(SalesOrderDetail!A25,SalesOrderHeader!$A$2:$A$33,SalesOrderHeader!$I$2:$I$33)</f>
        <v>Nearby Cycle Shop</v>
      </c>
      <c r="I25" s="1" t="s">
        <v>32</v>
      </c>
    </row>
    <row r="26" spans="1:9" ht="16" x14ac:dyDescent="0.2">
      <c r="A26">
        <v>71780</v>
      </c>
      <c r="B26">
        <v>110637</v>
      </c>
      <c r="C26">
        <v>3</v>
      </c>
      <c r="D26">
        <v>982</v>
      </c>
      <c r="E26">
        <v>461.69400000000002</v>
      </c>
      <c r="F26">
        <v>0</v>
      </c>
      <c r="G26">
        <v>1385.0820000000001</v>
      </c>
      <c r="H26" t="str">
        <f>_xlfn.XLOOKUP(SalesOrderDetail!A26,SalesOrderHeader!$A$2:$A$33,SalesOrderHeader!$I$2:$I$33)</f>
        <v>Nearby Cycle Shop</v>
      </c>
      <c r="I26" s="1" t="s">
        <v>33</v>
      </c>
    </row>
    <row r="27" spans="1:9" ht="16" x14ac:dyDescent="0.2">
      <c r="A27">
        <v>71780</v>
      </c>
      <c r="B27">
        <v>110638</v>
      </c>
      <c r="C27">
        <v>5</v>
      </c>
      <c r="D27">
        <v>783</v>
      </c>
      <c r="E27">
        <v>1376.9939999999999</v>
      </c>
      <c r="F27">
        <v>0</v>
      </c>
      <c r="G27">
        <v>6884.97</v>
      </c>
      <c r="H27" t="str">
        <f>_xlfn.XLOOKUP(SalesOrderDetail!A27,SalesOrderHeader!$A$2:$A$33,SalesOrderHeader!$I$2:$I$33)</f>
        <v>Nearby Cycle Shop</v>
      </c>
      <c r="I27" s="1" t="s">
        <v>34</v>
      </c>
    </row>
    <row r="28" spans="1:9" ht="16" x14ac:dyDescent="0.2">
      <c r="A28">
        <v>71780</v>
      </c>
      <c r="B28">
        <v>110639</v>
      </c>
      <c r="C28">
        <v>3</v>
      </c>
      <c r="D28">
        <v>809</v>
      </c>
      <c r="E28">
        <v>37.152000000000001</v>
      </c>
      <c r="F28">
        <v>0</v>
      </c>
      <c r="G28">
        <v>111.456</v>
      </c>
      <c r="H28" t="str">
        <f>_xlfn.XLOOKUP(SalesOrderDetail!A28,SalesOrderHeader!$A$2:$A$33,SalesOrderHeader!$I$2:$I$33)</f>
        <v>Nearby Cycle Shop</v>
      </c>
      <c r="I28" s="1" t="s">
        <v>35</v>
      </c>
    </row>
    <row r="29" spans="1:9" ht="16" x14ac:dyDescent="0.2">
      <c r="A29">
        <v>71780</v>
      </c>
      <c r="B29">
        <v>110640</v>
      </c>
      <c r="C29">
        <v>1</v>
      </c>
      <c r="D29">
        <v>810</v>
      </c>
      <c r="E29">
        <v>72.162000000000006</v>
      </c>
      <c r="F29">
        <v>0</v>
      </c>
      <c r="G29">
        <v>72.162000000000006</v>
      </c>
      <c r="H29" t="str">
        <f>_xlfn.XLOOKUP(SalesOrderDetail!A29,SalesOrderHeader!$A$2:$A$33,SalesOrderHeader!$I$2:$I$33)</f>
        <v>Nearby Cycle Shop</v>
      </c>
      <c r="I29" s="1" t="s">
        <v>36</v>
      </c>
    </row>
    <row r="30" spans="1:9" ht="16" x14ac:dyDescent="0.2">
      <c r="A30">
        <v>71780</v>
      </c>
      <c r="B30">
        <v>110641</v>
      </c>
      <c r="C30">
        <v>2</v>
      </c>
      <c r="D30">
        <v>935</v>
      </c>
      <c r="E30">
        <v>24.294</v>
      </c>
      <c r="F30">
        <v>0</v>
      </c>
      <c r="G30">
        <v>48.588000000000001</v>
      </c>
      <c r="H30" t="str">
        <f>_xlfn.XLOOKUP(SalesOrderDetail!A30,SalesOrderHeader!$A$2:$A$33,SalesOrderHeader!$I$2:$I$33)</f>
        <v>Nearby Cycle Shop</v>
      </c>
      <c r="I30" s="1" t="s">
        <v>37</v>
      </c>
    </row>
    <row r="31" spans="1:9" ht="16" x14ac:dyDescent="0.2">
      <c r="A31">
        <v>71780</v>
      </c>
      <c r="B31">
        <v>110642</v>
      </c>
      <c r="C31">
        <v>1</v>
      </c>
      <c r="D31">
        <v>925</v>
      </c>
      <c r="E31">
        <v>149.874</v>
      </c>
      <c r="F31">
        <v>0</v>
      </c>
      <c r="G31">
        <v>149.874</v>
      </c>
      <c r="H31" t="str">
        <f>_xlfn.XLOOKUP(SalesOrderDetail!A31,SalesOrderHeader!$A$2:$A$33,SalesOrderHeader!$I$2:$I$33)</f>
        <v>Nearby Cycle Shop</v>
      </c>
      <c r="I31" s="1" t="s">
        <v>38</v>
      </c>
    </row>
    <row r="32" spans="1:9" ht="16" x14ac:dyDescent="0.2">
      <c r="A32">
        <v>71780</v>
      </c>
      <c r="B32">
        <v>110643</v>
      </c>
      <c r="C32">
        <v>7</v>
      </c>
      <c r="D32">
        <v>869</v>
      </c>
      <c r="E32">
        <v>41.994</v>
      </c>
      <c r="F32">
        <v>0</v>
      </c>
      <c r="G32">
        <v>293.95800000000003</v>
      </c>
      <c r="H32" t="str">
        <f>_xlfn.XLOOKUP(SalesOrderDetail!A32,SalesOrderHeader!$A$2:$A$33,SalesOrderHeader!$I$2:$I$33)</f>
        <v>Nearby Cycle Shop</v>
      </c>
      <c r="I32" s="1" t="s">
        <v>39</v>
      </c>
    </row>
    <row r="33" spans="1:9" ht="16" x14ac:dyDescent="0.2">
      <c r="A33">
        <v>71780</v>
      </c>
      <c r="B33">
        <v>110644</v>
      </c>
      <c r="C33">
        <v>1</v>
      </c>
      <c r="D33">
        <v>880</v>
      </c>
      <c r="E33">
        <v>32.994</v>
      </c>
      <c r="F33">
        <v>0</v>
      </c>
      <c r="G33">
        <v>32.994</v>
      </c>
      <c r="H33" t="str">
        <f>_xlfn.XLOOKUP(SalesOrderDetail!A33,SalesOrderHeader!$A$2:$A$33,SalesOrderHeader!$I$2:$I$33)</f>
        <v>Nearby Cycle Shop</v>
      </c>
      <c r="I33" s="1" t="s">
        <v>40</v>
      </c>
    </row>
    <row r="34" spans="1:9" ht="16" x14ac:dyDescent="0.2">
      <c r="A34">
        <v>71782</v>
      </c>
      <c r="B34">
        <v>110667</v>
      </c>
      <c r="C34">
        <v>3</v>
      </c>
      <c r="D34">
        <v>714</v>
      </c>
      <c r="E34">
        <v>29.994</v>
      </c>
      <c r="F34">
        <v>0</v>
      </c>
      <c r="G34">
        <v>89.981999999999999</v>
      </c>
      <c r="H34" t="str">
        <f>_xlfn.XLOOKUP(SalesOrderDetail!A34,SalesOrderHeader!$A$2:$A$33,SalesOrderHeader!$I$2:$I$33)</f>
        <v>Professional Sales and Service</v>
      </c>
      <c r="I34" s="1" t="s">
        <v>41</v>
      </c>
    </row>
    <row r="35" spans="1:9" ht="16" x14ac:dyDescent="0.2">
      <c r="A35">
        <v>71782</v>
      </c>
      <c r="B35">
        <v>110668</v>
      </c>
      <c r="C35">
        <v>3</v>
      </c>
      <c r="D35">
        <v>956</v>
      </c>
      <c r="E35">
        <v>1430.442</v>
      </c>
      <c r="F35">
        <v>0</v>
      </c>
      <c r="G35">
        <v>4291.326</v>
      </c>
      <c r="H35" t="str">
        <f>_xlfn.XLOOKUP(SalesOrderDetail!A35,SalesOrderHeader!$A$2:$A$33,SalesOrderHeader!$I$2:$I$33)</f>
        <v>Professional Sales and Service</v>
      </c>
      <c r="I35" s="1" t="s">
        <v>42</v>
      </c>
    </row>
    <row r="36" spans="1:9" ht="16" x14ac:dyDescent="0.2">
      <c r="A36">
        <v>71782</v>
      </c>
      <c r="B36">
        <v>110669</v>
      </c>
      <c r="C36">
        <v>1</v>
      </c>
      <c r="D36">
        <v>954</v>
      </c>
      <c r="E36">
        <v>1430.442</v>
      </c>
      <c r="F36">
        <v>0</v>
      </c>
      <c r="G36">
        <v>1430.442</v>
      </c>
      <c r="H36" t="str">
        <f>_xlfn.XLOOKUP(SalesOrderDetail!A36,SalesOrderHeader!$A$2:$A$33,SalesOrderHeader!$I$2:$I$33)</f>
        <v>Professional Sales and Service</v>
      </c>
      <c r="I36" s="1" t="s">
        <v>43</v>
      </c>
    </row>
    <row r="37" spans="1:9" ht="16" x14ac:dyDescent="0.2">
      <c r="A37">
        <v>71782</v>
      </c>
      <c r="B37">
        <v>110670</v>
      </c>
      <c r="C37">
        <v>10</v>
      </c>
      <c r="D37">
        <v>712</v>
      </c>
      <c r="E37">
        <v>5.3940000000000001</v>
      </c>
      <c r="F37">
        <v>0</v>
      </c>
      <c r="G37">
        <v>53.94</v>
      </c>
      <c r="H37" t="str">
        <f>_xlfn.XLOOKUP(SalesOrderDetail!A37,SalesOrderHeader!$A$2:$A$33,SalesOrderHeader!$I$2:$I$33)</f>
        <v>Professional Sales and Service</v>
      </c>
      <c r="I37" s="1" t="s">
        <v>44</v>
      </c>
    </row>
    <row r="38" spans="1:9" ht="16" x14ac:dyDescent="0.2">
      <c r="A38">
        <v>71782</v>
      </c>
      <c r="B38">
        <v>110671</v>
      </c>
      <c r="C38">
        <v>10</v>
      </c>
      <c r="D38">
        <v>877</v>
      </c>
      <c r="E38">
        <v>4.7699999999999996</v>
      </c>
      <c r="F38">
        <v>0</v>
      </c>
      <c r="G38">
        <v>47.7</v>
      </c>
      <c r="H38" t="str">
        <f>_xlfn.XLOOKUP(SalesOrderDetail!A38,SalesOrderHeader!$A$2:$A$33,SalesOrderHeader!$I$2:$I$33)</f>
        <v>Professional Sales and Service</v>
      </c>
      <c r="I38" s="1" t="s">
        <v>45</v>
      </c>
    </row>
    <row r="39" spans="1:9" ht="16" x14ac:dyDescent="0.2">
      <c r="A39">
        <v>71782</v>
      </c>
      <c r="B39">
        <v>110672</v>
      </c>
      <c r="C39">
        <v>4</v>
      </c>
      <c r="D39">
        <v>996</v>
      </c>
      <c r="E39">
        <v>72.894000000000005</v>
      </c>
      <c r="F39">
        <v>0</v>
      </c>
      <c r="G39">
        <v>291.57600000000002</v>
      </c>
      <c r="H39" t="str">
        <f>_xlfn.XLOOKUP(SalesOrderDetail!A39,SalesOrderHeader!$A$2:$A$33,SalesOrderHeader!$I$2:$I$33)</f>
        <v>Professional Sales and Service</v>
      </c>
      <c r="I39" s="1" t="s">
        <v>46</v>
      </c>
    </row>
    <row r="40" spans="1:9" ht="16" x14ac:dyDescent="0.2">
      <c r="A40">
        <v>71782</v>
      </c>
      <c r="B40">
        <v>110673</v>
      </c>
      <c r="C40">
        <v>6</v>
      </c>
      <c r="D40">
        <v>864</v>
      </c>
      <c r="E40">
        <v>38.1</v>
      </c>
      <c r="F40">
        <v>0</v>
      </c>
      <c r="G40">
        <v>228.6</v>
      </c>
      <c r="H40" t="str">
        <f>_xlfn.XLOOKUP(SalesOrderDetail!A40,SalesOrderHeader!$A$2:$A$33,SalesOrderHeader!$I$2:$I$33)</f>
        <v>Professional Sales and Service</v>
      </c>
      <c r="I40" s="1" t="s">
        <v>47</v>
      </c>
    </row>
    <row r="41" spans="1:9" ht="16" x14ac:dyDescent="0.2">
      <c r="A41">
        <v>71782</v>
      </c>
      <c r="B41">
        <v>110674</v>
      </c>
      <c r="C41">
        <v>3</v>
      </c>
      <c r="D41">
        <v>876</v>
      </c>
      <c r="E41">
        <v>72</v>
      </c>
      <c r="F41">
        <v>0</v>
      </c>
      <c r="G41">
        <v>216</v>
      </c>
      <c r="H41" t="str">
        <f>_xlfn.XLOOKUP(SalesOrderDetail!A41,SalesOrderHeader!$A$2:$A$33,SalesOrderHeader!$I$2:$I$33)</f>
        <v>Professional Sales and Service</v>
      </c>
      <c r="I41" s="1" t="s">
        <v>48</v>
      </c>
    </row>
    <row r="42" spans="1:9" ht="16" x14ac:dyDescent="0.2">
      <c r="A42">
        <v>71782</v>
      </c>
      <c r="B42">
        <v>110675</v>
      </c>
      <c r="C42">
        <v>4</v>
      </c>
      <c r="D42">
        <v>959</v>
      </c>
      <c r="E42">
        <v>445.41</v>
      </c>
      <c r="F42">
        <v>0</v>
      </c>
      <c r="G42">
        <v>1781.64</v>
      </c>
      <c r="H42" t="str">
        <f>_xlfn.XLOOKUP(SalesOrderDetail!A42,SalesOrderHeader!$A$2:$A$33,SalesOrderHeader!$I$2:$I$33)</f>
        <v>Professional Sales and Service</v>
      </c>
      <c r="I42" s="1" t="s">
        <v>49</v>
      </c>
    </row>
    <row r="43" spans="1:9" ht="16" x14ac:dyDescent="0.2">
      <c r="A43">
        <v>71782</v>
      </c>
      <c r="B43">
        <v>110676</v>
      </c>
      <c r="C43">
        <v>4</v>
      </c>
      <c r="D43">
        <v>971</v>
      </c>
      <c r="E43">
        <v>728.91</v>
      </c>
      <c r="F43">
        <v>0</v>
      </c>
      <c r="G43">
        <v>2915.64</v>
      </c>
      <c r="H43" t="str">
        <f>_xlfn.XLOOKUP(SalesOrderDetail!A43,SalesOrderHeader!$A$2:$A$33,SalesOrderHeader!$I$2:$I$33)</f>
        <v>Professional Sales and Service</v>
      </c>
      <c r="I43" s="1" t="s">
        <v>50</v>
      </c>
    </row>
    <row r="44" spans="1:9" ht="16" x14ac:dyDescent="0.2">
      <c r="A44">
        <v>71782</v>
      </c>
      <c r="B44">
        <v>110677</v>
      </c>
      <c r="C44">
        <v>6</v>
      </c>
      <c r="D44">
        <v>870</v>
      </c>
      <c r="E44">
        <v>2.9940000000000002</v>
      </c>
      <c r="F44">
        <v>0</v>
      </c>
      <c r="G44">
        <v>17.963999999999999</v>
      </c>
      <c r="H44" t="str">
        <f>_xlfn.XLOOKUP(SalesOrderDetail!A44,SalesOrderHeader!$A$2:$A$33,SalesOrderHeader!$I$2:$I$33)</f>
        <v>Professional Sales and Service</v>
      </c>
      <c r="I44" s="1" t="s">
        <v>51</v>
      </c>
    </row>
    <row r="45" spans="1:9" ht="16" x14ac:dyDescent="0.2">
      <c r="A45">
        <v>71782</v>
      </c>
      <c r="B45">
        <v>110678</v>
      </c>
      <c r="C45">
        <v>1</v>
      </c>
      <c r="D45">
        <v>978</v>
      </c>
      <c r="E45">
        <v>445.41</v>
      </c>
      <c r="F45">
        <v>0</v>
      </c>
      <c r="G45">
        <v>445.41</v>
      </c>
      <c r="H45" t="str">
        <f>_xlfn.XLOOKUP(SalesOrderDetail!A45,SalesOrderHeader!$A$2:$A$33,SalesOrderHeader!$I$2:$I$33)</f>
        <v>Professional Sales and Service</v>
      </c>
      <c r="I45" s="1" t="s">
        <v>52</v>
      </c>
    </row>
    <row r="46" spans="1:9" ht="16" x14ac:dyDescent="0.2">
      <c r="A46">
        <v>71782</v>
      </c>
      <c r="B46">
        <v>110679</v>
      </c>
      <c r="C46">
        <v>1</v>
      </c>
      <c r="D46">
        <v>955</v>
      </c>
      <c r="E46">
        <v>1430.442</v>
      </c>
      <c r="F46">
        <v>0</v>
      </c>
      <c r="G46">
        <v>1430.442</v>
      </c>
      <c r="H46" t="str">
        <f>_xlfn.XLOOKUP(SalesOrderDetail!A46,SalesOrderHeader!$A$2:$A$33,SalesOrderHeader!$I$2:$I$33)</f>
        <v>Professional Sales and Service</v>
      </c>
      <c r="I46" s="1" t="s">
        <v>53</v>
      </c>
    </row>
    <row r="47" spans="1:9" ht="16" x14ac:dyDescent="0.2">
      <c r="A47">
        <v>71782</v>
      </c>
      <c r="B47">
        <v>110680</v>
      </c>
      <c r="C47">
        <v>1</v>
      </c>
      <c r="D47">
        <v>948</v>
      </c>
      <c r="E47">
        <v>63.9</v>
      </c>
      <c r="F47">
        <v>0</v>
      </c>
      <c r="G47">
        <v>63.9</v>
      </c>
      <c r="H47" t="str">
        <f>_xlfn.XLOOKUP(SalesOrderDetail!A47,SalesOrderHeader!$A$2:$A$33,SalesOrderHeader!$I$2:$I$33)</f>
        <v>Professional Sales and Service</v>
      </c>
      <c r="I47" s="1" t="s">
        <v>54</v>
      </c>
    </row>
    <row r="48" spans="1:9" ht="16" x14ac:dyDescent="0.2">
      <c r="A48">
        <v>71782</v>
      </c>
      <c r="B48">
        <v>110681</v>
      </c>
      <c r="C48">
        <v>1</v>
      </c>
      <c r="D48">
        <v>994</v>
      </c>
      <c r="E48">
        <v>32.393999999999998</v>
      </c>
      <c r="F48">
        <v>0</v>
      </c>
      <c r="G48">
        <v>32.393999999999998</v>
      </c>
      <c r="H48" t="str">
        <f>_xlfn.XLOOKUP(SalesOrderDetail!A48,SalesOrderHeader!$A$2:$A$33,SalesOrderHeader!$I$2:$I$33)</f>
        <v>Professional Sales and Service</v>
      </c>
      <c r="I48" s="1" t="s">
        <v>55</v>
      </c>
    </row>
    <row r="49" spans="1:9" ht="16" x14ac:dyDescent="0.2">
      <c r="A49">
        <v>71782</v>
      </c>
      <c r="B49">
        <v>110682</v>
      </c>
      <c r="C49">
        <v>1</v>
      </c>
      <c r="D49">
        <v>970</v>
      </c>
      <c r="E49">
        <v>728.91</v>
      </c>
      <c r="F49">
        <v>0</v>
      </c>
      <c r="G49">
        <v>728.91</v>
      </c>
      <c r="H49" t="str">
        <f>_xlfn.XLOOKUP(SalesOrderDetail!A49,SalesOrderHeader!$A$2:$A$33,SalesOrderHeader!$I$2:$I$33)</f>
        <v>Professional Sales and Service</v>
      </c>
      <c r="I49" s="1" t="s">
        <v>56</v>
      </c>
    </row>
    <row r="50" spans="1:9" ht="16" x14ac:dyDescent="0.2">
      <c r="A50">
        <v>71782</v>
      </c>
      <c r="B50">
        <v>110683</v>
      </c>
      <c r="C50">
        <v>2</v>
      </c>
      <c r="D50">
        <v>966</v>
      </c>
      <c r="E50">
        <v>1430.442</v>
      </c>
      <c r="F50">
        <v>0</v>
      </c>
      <c r="G50">
        <v>2860.884</v>
      </c>
      <c r="H50" t="str">
        <f>_xlfn.XLOOKUP(SalesOrderDetail!A50,SalesOrderHeader!$A$2:$A$33,SalesOrderHeader!$I$2:$I$33)</f>
        <v>Professional Sales and Service</v>
      </c>
      <c r="I50" s="1" t="s">
        <v>57</v>
      </c>
    </row>
    <row r="51" spans="1:9" ht="16" x14ac:dyDescent="0.2">
      <c r="A51">
        <v>71782</v>
      </c>
      <c r="B51">
        <v>110684</v>
      </c>
      <c r="C51">
        <v>4</v>
      </c>
      <c r="D51">
        <v>884</v>
      </c>
      <c r="E51">
        <v>32.393999999999998</v>
      </c>
      <c r="F51">
        <v>0</v>
      </c>
      <c r="G51">
        <v>129.57599999999999</v>
      </c>
      <c r="H51" t="str">
        <f>_xlfn.XLOOKUP(SalesOrderDetail!A51,SalesOrderHeader!$A$2:$A$33,SalesOrderHeader!$I$2:$I$33)</f>
        <v>Professional Sales and Service</v>
      </c>
      <c r="I51" s="1" t="s">
        <v>58</v>
      </c>
    </row>
    <row r="52" spans="1:9" ht="16" x14ac:dyDescent="0.2">
      <c r="A52">
        <v>71782</v>
      </c>
      <c r="B52">
        <v>110685</v>
      </c>
      <c r="C52">
        <v>2</v>
      </c>
      <c r="D52">
        <v>885</v>
      </c>
      <c r="E52">
        <v>602.346</v>
      </c>
      <c r="F52">
        <v>0</v>
      </c>
      <c r="G52">
        <v>1204.692</v>
      </c>
      <c r="H52" t="str">
        <f>_xlfn.XLOOKUP(SalesOrderDetail!A52,SalesOrderHeader!$A$2:$A$33,SalesOrderHeader!$I$2:$I$33)</f>
        <v>Professional Sales and Service</v>
      </c>
      <c r="I52" s="1" t="s">
        <v>59</v>
      </c>
    </row>
    <row r="53" spans="1:9" ht="16" x14ac:dyDescent="0.2">
      <c r="A53">
        <v>71782</v>
      </c>
      <c r="B53">
        <v>110686</v>
      </c>
      <c r="C53">
        <v>8</v>
      </c>
      <c r="D53">
        <v>715</v>
      </c>
      <c r="E53">
        <v>29.994</v>
      </c>
      <c r="F53">
        <v>0</v>
      </c>
      <c r="G53">
        <v>239.952</v>
      </c>
      <c r="H53" t="str">
        <f>_xlfn.XLOOKUP(SalesOrderDetail!A53,SalesOrderHeader!$A$2:$A$33,SalesOrderHeader!$I$2:$I$33)</f>
        <v>Professional Sales and Service</v>
      </c>
      <c r="I53" s="1" t="s">
        <v>60</v>
      </c>
    </row>
    <row r="54" spans="1:9" ht="16" x14ac:dyDescent="0.2">
      <c r="A54">
        <v>71782</v>
      </c>
      <c r="B54">
        <v>110687</v>
      </c>
      <c r="C54">
        <v>3</v>
      </c>
      <c r="D54">
        <v>894</v>
      </c>
      <c r="E54">
        <v>72.876000000000005</v>
      </c>
      <c r="F54">
        <v>0</v>
      </c>
      <c r="G54">
        <v>218.62799999999999</v>
      </c>
      <c r="H54" t="str">
        <f>_xlfn.XLOOKUP(SalesOrderDetail!A54,SalesOrderHeader!$A$2:$A$33,SalesOrderHeader!$I$2:$I$33)</f>
        <v>Professional Sales and Service</v>
      </c>
      <c r="I54" s="1" t="s">
        <v>61</v>
      </c>
    </row>
    <row r="55" spans="1:9" ht="16" x14ac:dyDescent="0.2">
      <c r="A55">
        <v>71782</v>
      </c>
      <c r="B55">
        <v>110688</v>
      </c>
      <c r="C55">
        <v>1</v>
      </c>
      <c r="D55">
        <v>957</v>
      </c>
      <c r="E55">
        <v>1430.442</v>
      </c>
      <c r="F55">
        <v>0</v>
      </c>
      <c r="G55">
        <v>1430.442</v>
      </c>
      <c r="H55" t="str">
        <f>_xlfn.XLOOKUP(SalesOrderDetail!A55,SalesOrderHeader!$A$2:$A$33,SalesOrderHeader!$I$2:$I$33)</f>
        <v>Professional Sales and Service</v>
      </c>
      <c r="I55" s="1" t="s">
        <v>62</v>
      </c>
    </row>
    <row r="56" spans="1:9" ht="16" x14ac:dyDescent="0.2">
      <c r="A56">
        <v>71782</v>
      </c>
      <c r="B56">
        <v>110689</v>
      </c>
      <c r="C56">
        <v>2</v>
      </c>
      <c r="D56">
        <v>967</v>
      </c>
      <c r="E56">
        <v>1430.442</v>
      </c>
      <c r="F56">
        <v>0</v>
      </c>
      <c r="G56">
        <v>2860.884</v>
      </c>
      <c r="H56" t="str">
        <f>_xlfn.XLOOKUP(SalesOrderDetail!A56,SalesOrderHeader!$A$2:$A$33,SalesOrderHeader!$I$2:$I$33)</f>
        <v>Professional Sales and Service</v>
      </c>
      <c r="I56" s="1" t="s">
        <v>63</v>
      </c>
    </row>
    <row r="57" spans="1:9" ht="16" x14ac:dyDescent="0.2">
      <c r="A57">
        <v>71782</v>
      </c>
      <c r="B57">
        <v>110690</v>
      </c>
      <c r="C57">
        <v>7</v>
      </c>
      <c r="D57">
        <v>708</v>
      </c>
      <c r="E57">
        <v>20.994</v>
      </c>
      <c r="F57">
        <v>0</v>
      </c>
      <c r="G57">
        <v>146.958</v>
      </c>
      <c r="H57" t="str">
        <f>_xlfn.XLOOKUP(SalesOrderDetail!A57,SalesOrderHeader!$A$2:$A$33,SalesOrderHeader!$I$2:$I$33)</f>
        <v>Professional Sales and Service</v>
      </c>
      <c r="I57" s="1" t="s">
        <v>64</v>
      </c>
    </row>
    <row r="58" spans="1:9" ht="16" x14ac:dyDescent="0.2">
      <c r="A58">
        <v>71782</v>
      </c>
      <c r="B58">
        <v>110691</v>
      </c>
      <c r="C58">
        <v>3</v>
      </c>
      <c r="D58">
        <v>961</v>
      </c>
      <c r="E58">
        <v>445.41</v>
      </c>
      <c r="F58">
        <v>0</v>
      </c>
      <c r="G58">
        <v>1336.23</v>
      </c>
      <c r="H58" t="str">
        <f>_xlfn.XLOOKUP(SalesOrderDetail!A58,SalesOrderHeader!$A$2:$A$33,SalesOrderHeader!$I$2:$I$33)</f>
        <v>Professional Sales and Service</v>
      </c>
      <c r="I58" s="1" t="s">
        <v>65</v>
      </c>
    </row>
    <row r="59" spans="1:9" ht="16" x14ac:dyDescent="0.2">
      <c r="A59">
        <v>71782</v>
      </c>
      <c r="B59">
        <v>110692</v>
      </c>
      <c r="C59">
        <v>2</v>
      </c>
      <c r="D59">
        <v>979</v>
      </c>
      <c r="E59">
        <v>445.41</v>
      </c>
      <c r="F59">
        <v>0</v>
      </c>
      <c r="G59">
        <v>890.82</v>
      </c>
      <c r="H59" t="str">
        <f>_xlfn.XLOOKUP(SalesOrderDetail!A59,SalesOrderHeader!$A$2:$A$33,SalesOrderHeader!$I$2:$I$33)</f>
        <v>Professional Sales and Service</v>
      </c>
      <c r="I59" s="1" t="s">
        <v>66</v>
      </c>
    </row>
    <row r="60" spans="1:9" ht="16" x14ac:dyDescent="0.2">
      <c r="A60">
        <v>71782</v>
      </c>
      <c r="B60">
        <v>110693</v>
      </c>
      <c r="C60">
        <v>2</v>
      </c>
      <c r="D60">
        <v>958</v>
      </c>
      <c r="E60">
        <v>445.41</v>
      </c>
      <c r="F60">
        <v>0</v>
      </c>
      <c r="G60">
        <v>890.82</v>
      </c>
      <c r="H60" t="str">
        <f>_xlfn.XLOOKUP(SalesOrderDetail!A60,SalesOrderHeader!$A$2:$A$33,SalesOrderHeader!$I$2:$I$33)</f>
        <v>Professional Sales and Service</v>
      </c>
      <c r="I60" s="1" t="s">
        <v>67</v>
      </c>
    </row>
    <row r="61" spans="1:9" ht="16" x14ac:dyDescent="0.2">
      <c r="A61">
        <v>71782</v>
      </c>
      <c r="B61">
        <v>110694</v>
      </c>
      <c r="C61">
        <v>1</v>
      </c>
      <c r="D61">
        <v>963</v>
      </c>
      <c r="E61">
        <v>445.41</v>
      </c>
      <c r="F61">
        <v>0</v>
      </c>
      <c r="G61">
        <v>445.41</v>
      </c>
      <c r="H61" t="str">
        <f>_xlfn.XLOOKUP(SalesOrderDetail!A61,SalesOrderHeader!$A$2:$A$33,SalesOrderHeader!$I$2:$I$33)</f>
        <v>Professional Sales and Service</v>
      </c>
      <c r="I61" s="1" t="s">
        <v>68</v>
      </c>
    </row>
    <row r="62" spans="1:9" ht="16" x14ac:dyDescent="0.2">
      <c r="A62">
        <v>71782</v>
      </c>
      <c r="B62">
        <v>110695</v>
      </c>
      <c r="C62">
        <v>1</v>
      </c>
      <c r="D62">
        <v>953</v>
      </c>
      <c r="E62">
        <v>728.91</v>
      </c>
      <c r="F62">
        <v>0</v>
      </c>
      <c r="G62">
        <v>728.91</v>
      </c>
      <c r="H62" t="str">
        <f>_xlfn.XLOOKUP(SalesOrderDetail!A62,SalesOrderHeader!$A$2:$A$33,SalesOrderHeader!$I$2:$I$33)</f>
        <v>Professional Sales and Service</v>
      </c>
      <c r="I62" s="1" t="s">
        <v>69</v>
      </c>
    </row>
    <row r="63" spans="1:9" ht="16" x14ac:dyDescent="0.2">
      <c r="A63">
        <v>71782</v>
      </c>
      <c r="B63">
        <v>110696</v>
      </c>
      <c r="C63">
        <v>2</v>
      </c>
      <c r="D63">
        <v>968</v>
      </c>
      <c r="E63">
        <v>1430.442</v>
      </c>
      <c r="F63">
        <v>0</v>
      </c>
      <c r="G63">
        <v>2860.884</v>
      </c>
      <c r="H63" t="str">
        <f>_xlfn.XLOOKUP(SalesOrderDetail!A63,SalesOrderHeader!$A$2:$A$33,SalesOrderHeader!$I$2:$I$33)</f>
        <v>Professional Sales and Service</v>
      </c>
      <c r="I63" s="1" t="s">
        <v>70</v>
      </c>
    </row>
    <row r="64" spans="1:9" ht="16" x14ac:dyDescent="0.2">
      <c r="A64">
        <v>71782</v>
      </c>
      <c r="B64">
        <v>110697</v>
      </c>
      <c r="C64">
        <v>2</v>
      </c>
      <c r="D64">
        <v>951</v>
      </c>
      <c r="E64">
        <v>242.994</v>
      </c>
      <c r="F64">
        <v>0</v>
      </c>
      <c r="G64">
        <v>485.988</v>
      </c>
      <c r="H64" t="str">
        <f>_xlfn.XLOOKUP(SalesOrderDetail!A64,SalesOrderHeader!$A$2:$A$33,SalesOrderHeader!$I$2:$I$33)</f>
        <v>Professional Sales and Service</v>
      </c>
      <c r="I64" s="1" t="s">
        <v>71</v>
      </c>
    </row>
    <row r="65" spans="1:9" ht="16" x14ac:dyDescent="0.2">
      <c r="A65">
        <v>71782</v>
      </c>
      <c r="B65">
        <v>110698</v>
      </c>
      <c r="C65">
        <v>2</v>
      </c>
      <c r="D65">
        <v>945</v>
      </c>
      <c r="E65">
        <v>54.893999999999998</v>
      </c>
      <c r="F65">
        <v>0</v>
      </c>
      <c r="G65">
        <v>109.788</v>
      </c>
      <c r="H65" t="str">
        <f>_xlfn.XLOOKUP(SalesOrderDetail!A65,SalesOrderHeader!$A$2:$A$33,SalesOrderHeader!$I$2:$I$33)</f>
        <v>Professional Sales and Service</v>
      </c>
      <c r="I65" s="1" t="s">
        <v>72</v>
      </c>
    </row>
    <row r="66" spans="1:9" ht="16" x14ac:dyDescent="0.2">
      <c r="A66">
        <v>71782</v>
      </c>
      <c r="B66">
        <v>110699</v>
      </c>
      <c r="C66">
        <v>1</v>
      </c>
      <c r="D66">
        <v>916</v>
      </c>
      <c r="E66">
        <v>31.584</v>
      </c>
      <c r="F66">
        <v>0</v>
      </c>
      <c r="G66">
        <v>31.584</v>
      </c>
      <c r="H66" t="str">
        <f>_xlfn.XLOOKUP(SalesOrderDetail!A66,SalesOrderHeader!$A$2:$A$33,SalesOrderHeader!$I$2:$I$33)</f>
        <v>Professional Sales and Service</v>
      </c>
      <c r="I66" s="1" t="s">
        <v>73</v>
      </c>
    </row>
    <row r="67" spans="1:9" ht="16" x14ac:dyDescent="0.2">
      <c r="A67">
        <v>71782</v>
      </c>
      <c r="B67">
        <v>110700</v>
      </c>
      <c r="C67">
        <v>1</v>
      </c>
      <c r="D67">
        <v>886</v>
      </c>
      <c r="E67">
        <v>200.05199999999999</v>
      </c>
      <c r="F67">
        <v>0</v>
      </c>
      <c r="G67">
        <v>200.05199999999999</v>
      </c>
      <c r="H67" t="str">
        <f>_xlfn.XLOOKUP(SalesOrderDetail!A67,SalesOrderHeader!$A$2:$A$33,SalesOrderHeader!$I$2:$I$33)</f>
        <v>Professional Sales and Service</v>
      </c>
      <c r="I67" s="1" t="s">
        <v>74</v>
      </c>
    </row>
    <row r="68" spans="1:9" ht="16" x14ac:dyDescent="0.2">
      <c r="A68">
        <v>71782</v>
      </c>
      <c r="B68">
        <v>110701</v>
      </c>
      <c r="C68">
        <v>1</v>
      </c>
      <c r="D68">
        <v>892</v>
      </c>
      <c r="E68">
        <v>602.346</v>
      </c>
      <c r="F68">
        <v>0</v>
      </c>
      <c r="G68">
        <v>602.346</v>
      </c>
      <c r="H68" t="str">
        <f>_xlfn.XLOOKUP(SalesOrderDetail!A68,SalesOrderHeader!$A$2:$A$33,SalesOrderHeader!$I$2:$I$33)</f>
        <v>Professional Sales and Service</v>
      </c>
      <c r="I68" s="1" t="s">
        <v>75</v>
      </c>
    </row>
    <row r="69" spans="1:9" ht="16" x14ac:dyDescent="0.2">
      <c r="A69">
        <v>71782</v>
      </c>
      <c r="B69">
        <v>110702</v>
      </c>
      <c r="C69">
        <v>1</v>
      </c>
      <c r="D69">
        <v>893</v>
      </c>
      <c r="E69">
        <v>602.346</v>
      </c>
      <c r="F69">
        <v>0</v>
      </c>
      <c r="G69">
        <v>602.346</v>
      </c>
      <c r="H69" t="str">
        <f>_xlfn.XLOOKUP(SalesOrderDetail!A69,SalesOrderHeader!$A$2:$A$33,SalesOrderHeader!$I$2:$I$33)</f>
        <v>Professional Sales and Service</v>
      </c>
      <c r="I69" s="1" t="s">
        <v>76</v>
      </c>
    </row>
    <row r="70" spans="1:9" ht="16" x14ac:dyDescent="0.2">
      <c r="A70">
        <v>71782</v>
      </c>
      <c r="B70">
        <v>110703</v>
      </c>
      <c r="C70">
        <v>6</v>
      </c>
      <c r="D70">
        <v>881</v>
      </c>
      <c r="E70">
        <v>32.393999999999998</v>
      </c>
      <c r="F70">
        <v>0</v>
      </c>
      <c r="G70">
        <v>194.364</v>
      </c>
      <c r="H70" t="str">
        <f>_xlfn.XLOOKUP(SalesOrderDetail!A70,SalesOrderHeader!$A$2:$A$33,SalesOrderHeader!$I$2:$I$33)</f>
        <v>Professional Sales and Service</v>
      </c>
      <c r="I70" s="1" t="s">
        <v>77</v>
      </c>
    </row>
    <row r="71" spans="1:9" ht="16" x14ac:dyDescent="0.2">
      <c r="A71">
        <v>71782</v>
      </c>
      <c r="B71">
        <v>110704</v>
      </c>
      <c r="C71">
        <v>4</v>
      </c>
      <c r="D71">
        <v>883</v>
      </c>
      <c r="E71">
        <v>32.393999999999998</v>
      </c>
      <c r="F71">
        <v>0</v>
      </c>
      <c r="G71">
        <v>129.57599999999999</v>
      </c>
      <c r="H71" t="str">
        <f>_xlfn.XLOOKUP(SalesOrderDetail!A71,SalesOrderHeader!$A$2:$A$33,SalesOrderHeader!$I$2:$I$33)</f>
        <v>Professional Sales and Service</v>
      </c>
      <c r="I71" s="1" t="s">
        <v>78</v>
      </c>
    </row>
    <row r="72" spans="1:9" ht="16" x14ac:dyDescent="0.2">
      <c r="A72">
        <v>71782</v>
      </c>
      <c r="B72">
        <v>110705</v>
      </c>
      <c r="C72">
        <v>1</v>
      </c>
      <c r="D72">
        <v>859</v>
      </c>
      <c r="E72">
        <v>14.694000000000001</v>
      </c>
      <c r="F72">
        <v>0</v>
      </c>
      <c r="G72">
        <v>14.694000000000001</v>
      </c>
      <c r="H72" t="str">
        <f>_xlfn.XLOOKUP(SalesOrderDetail!A72,SalesOrderHeader!$A$2:$A$33,SalesOrderHeader!$I$2:$I$33)</f>
        <v>Professional Sales and Service</v>
      </c>
      <c r="I72" s="1" t="s">
        <v>79</v>
      </c>
    </row>
    <row r="73" spans="1:9" ht="16" x14ac:dyDescent="0.2">
      <c r="A73">
        <v>71782</v>
      </c>
      <c r="B73">
        <v>110706</v>
      </c>
      <c r="C73">
        <v>4</v>
      </c>
      <c r="D73">
        <v>865</v>
      </c>
      <c r="E73">
        <v>38.1</v>
      </c>
      <c r="F73">
        <v>0</v>
      </c>
      <c r="G73">
        <v>152.4</v>
      </c>
      <c r="H73" t="str">
        <f>_xlfn.XLOOKUP(SalesOrderDetail!A73,SalesOrderHeader!$A$2:$A$33,SalesOrderHeader!$I$2:$I$33)</f>
        <v>Professional Sales and Service</v>
      </c>
      <c r="I73" s="1" t="s">
        <v>80</v>
      </c>
    </row>
    <row r="74" spans="1:9" ht="16" x14ac:dyDescent="0.2">
      <c r="A74">
        <v>71782</v>
      </c>
      <c r="B74">
        <v>110707</v>
      </c>
      <c r="C74">
        <v>9</v>
      </c>
      <c r="D74">
        <v>880</v>
      </c>
      <c r="E74">
        <v>32.994</v>
      </c>
      <c r="F74">
        <v>0</v>
      </c>
      <c r="G74">
        <v>296.94600000000003</v>
      </c>
      <c r="H74" t="str">
        <f>_xlfn.XLOOKUP(SalesOrderDetail!A74,SalesOrderHeader!$A$2:$A$33,SalesOrderHeader!$I$2:$I$33)</f>
        <v>Professional Sales and Service</v>
      </c>
      <c r="I74" s="1" t="s">
        <v>40</v>
      </c>
    </row>
    <row r="75" spans="1:9" ht="16" x14ac:dyDescent="0.2">
      <c r="A75">
        <v>71782</v>
      </c>
      <c r="B75">
        <v>110708</v>
      </c>
      <c r="C75">
        <v>6</v>
      </c>
      <c r="D75">
        <v>711</v>
      </c>
      <c r="E75">
        <v>20.994</v>
      </c>
      <c r="F75">
        <v>0</v>
      </c>
      <c r="G75">
        <v>125.964</v>
      </c>
      <c r="H75" t="str">
        <f>_xlfn.XLOOKUP(SalesOrderDetail!A75,SalesOrderHeader!$A$2:$A$33,SalesOrderHeader!$I$2:$I$33)</f>
        <v>Professional Sales and Service</v>
      </c>
      <c r="I75" s="1" t="s">
        <v>81</v>
      </c>
    </row>
    <row r="76" spans="1:9" ht="16" x14ac:dyDescent="0.2">
      <c r="A76">
        <v>71782</v>
      </c>
      <c r="B76">
        <v>110709</v>
      </c>
      <c r="C76">
        <v>3</v>
      </c>
      <c r="D76">
        <v>707</v>
      </c>
      <c r="E76">
        <v>20.994</v>
      </c>
      <c r="F76">
        <v>0</v>
      </c>
      <c r="G76">
        <v>62.981999999999999</v>
      </c>
      <c r="H76" t="str">
        <f>_xlfn.XLOOKUP(SalesOrderDetail!A76,SalesOrderHeader!$A$2:$A$33,SalesOrderHeader!$I$2:$I$33)</f>
        <v>Professional Sales and Service</v>
      </c>
      <c r="I76" s="1" t="s">
        <v>82</v>
      </c>
    </row>
    <row r="77" spans="1:9" ht="16" x14ac:dyDescent="0.2">
      <c r="A77">
        <v>71783</v>
      </c>
      <c r="B77">
        <v>110710</v>
      </c>
      <c r="C77">
        <v>4</v>
      </c>
      <c r="D77">
        <v>738</v>
      </c>
      <c r="E77">
        <v>202.33199999999999</v>
      </c>
      <c r="F77">
        <v>0</v>
      </c>
      <c r="G77">
        <v>809.32799999999997</v>
      </c>
      <c r="H77" t="str">
        <f>_xlfn.XLOOKUP(SalesOrderDetail!A77,SalesOrderHeader!$A$2:$A$33,SalesOrderHeader!$I$2:$I$33)</f>
        <v>Eastside Department Store</v>
      </c>
      <c r="I77" s="1" t="s">
        <v>83</v>
      </c>
    </row>
    <row r="78" spans="1:9" ht="16" x14ac:dyDescent="0.2">
      <c r="A78">
        <v>71783</v>
      </c>
      <c r="B78">
        <v>110711</v>
      </c>
      <c r="C78">
        <v>6</v>
      </c>
      <c r="D78">
        <v>939</v>
      </c>
      <c r="E78">
        <v>37.253999999999998</v>
      </c>
      <c r="F78">
        <v>0</v>
      </c>
      <c r="G78">
        <v>223.524</v>
      </c>
      <c r="H78" t="str">
        <f>_xlfn.XLOOKUP(SalesOrderDetail!A78,SalesOrderHeader!$A$2:$A$33,SalesOrderHeader!$I$2:$I$33)</f>
        <v>Eastside Department Store</v>
      </c>
      <c r="I78" s="1" t="s">
        <v>84</v>
      </c>
    </row>
    <row r="79" spans="1:9" ht="16" x14ac:dyDescent="0.2">
      <c r="A79">
        <v>71783</v>
      </c>
      <c r="B79">
        <v>110712</v>
      </c>
      <c r="C79">
        <v>3</v>
      </c>
      <c r="D79">
        <v>793</v>
      </c>
      <c r="E79">
        <v>1466.01</v>
      </c>
      <c r="F79">
        <v>0</v>
      </c>
      <c r="G79">
        <v>4398.03</v>
      </c>
      <c r="H79" t="str">
        <f>_xlfn.XLOOKUP(SalesOrderDetail!A79,SalesOrderHeader!$A$2:$A$33,SalesOrderHeader!$I$2:$I$33)</f>
        <v>Eastside Department Store</v>
      </c>
      <c r="I79" s="1" t="s">
        <v>85</v>
      </c>
    </row>
    <row r="80" spans="1:9" ht="16" x14ac:dyDescent="0.2">
      <c r="A80">
        <v>71783</v>
      </c>
      <c r="B80">
        <v>110713</v>
      </c>
      <c r="C80">
        <v>4</v>
      </c>
      <c r="D80">
        <v>977</v>
      </c>
      <c r="E80">
        <v>323.99400000000003</v>
      </c>
      <c r="F80">
        <v>0</v>
      </c>
      <c r="G80">
        <v>1295.9760000000001</v>
      </c>
      <c r="H80" t="str">
        <f>_xlfn.XLOOKUP(SalesOrderDetail!A80,SalesOrderHeader!$A$2:$A$33,SalesOrderHeader!$I$2:$I$33)</f>
        <v>Eastside Department Store</v>
      </c>
      <c r="I80" s="1" t="s">
        <v>86</v>
      </c>
    </row>
    <row r="81" spans="1:9" ht="16" x14ac:dyDescent="0.2">
      <c r="A81">
        <v>71783</v>
      </c>
      <c r="B81">
        <v>110714</v>
      </c>
      <c r="C81">
        <v>9</v>
      </c>
      <c r="D81">
        <v>880</v>
      </c>
      <c r="E81">
        <v>32.994</v>
      </c>
      <c r="F81">
        <v>0</v>
      </c>
      <c r="G81">
        <v>296.94600000000003</v>
      </c>
      <c r="H81" t="str">
        <f>_xlfn.XLOOKUP(SalesOrderDetail!A81,SalesOrderHeader!$A$2:$A$33,SalesOrderHeader!$I$2:$I$33)</f>
        <v>Eastside Department Store</v>
      </c>
      <c r="I81" s="1" t="s">
        <v>40</v>
      </c>
    </row>
    <row r="82" spans="1:9" ht="16" x14ac:dyDescent="0.2">
      <c r="A82">
        <v>71783</v>
      </c>
      <c r="B82">
        <v>110715</v>
      </c>
      <c r="C82">
        <v>7</v>
      </c>
      <c r="D82">
        <v>859</v>
      </c>
      <c r="E82">
        <v>14.694000000000001</v>
      </c>
      <c r="F82">
        <v>0</v>
      </c>
      <c r="G82">
        <v>102.858</v>
      </c>
      <c r="H82" t="str">
        <f>_xlfn.XLOOKUP(SalesOrderDetail!A82,SalesOrderHeader!$A$2:$A$33,SalesOrderHeader!$I$2:$I$33)</f>
        <v>Eastside Department Store</v>
      </c>
      <c r="I82" s="1" t="s">
        <v>79</v>
      </c>
    </row>
    <row r="83" spans="1:9" ht="16" x14ac:dyDescent="0.2">
      <c r="A83">
        <v>71783</v>
      </c>
      <c r="B83">
        <v>110716</v>
      </c>
      <c r="C83">
        <v>25</v>
      </c>
      <c r="D83">
        <v>976</v>
      </c>
      <c r="E83">
        <v>850.495</v>
      </c>
      <c r="F83">
        <v>0.1</v>
      </c>
      <c r="G83">
        <v>19136.137500000001</v>
      </c>
      <c r="H83" t="str">
        <f>_xlfn.XLOOKUP(SalesOrderDetail!A83,SalesOrderHeader!$A$2:$A$33,SalesOrderHeader!$I$2:$I$33)</f>
        <v>Eastside Department Store</v>
      </c>
      <c r="I83" s="1" t="s">
        <v>87</v>
      </c>
    </row>
    <row r="84" spans="1:9" ht="16" x14ac:dyDescent="0.2">
      <c r="A84">
        <v>71783</v>
      </c>
      <c r="B84">
        <v>110717</v>
      </c>
      <c r="C84">
        <v>6</v>
      </c>
      <c r="D84">
        <v>714</v>
      </c>
      <c r="E84">
        <v>29.994</v>
      </c>
      <c r="F84">
        <v>0</v>
      </c>
      <c r="G84">
        <v>179.964</v>
      </c>
      <c r="H84" t="str">
        <f>_xlfn.XLOOKUP(SalesOrderDetail!A84,SalesOrderHeader!$A$2:$A$33,SalesOrderHeader!$I$2:$I$33)</f>
        <v>Eastside Department Store</v>
      </c>
      <c r="I84" s="1" t="s">
        <v>41</v>
      </c>
    </row>
    <row r="85" spans="1:9" ht="16" x14ac:dyDescent="0.2">
      <c r="A85">
        <v>71783</v>
      </c>
      <c r="B85">
        <v>110718</v>
      </c>
      <c r="C85">
        <v>8</v>
      </c>
      <c r="D85">
        <v>877</v>
      </c>
      <c r="E85">
        <v>4.7699999999999996</v>
      </c>
      <c r="F85">
        <v>0</v>
      </c>
      <c r="G85">
        <v>38.159999999999997</v>
      </c>
      <c r="H85" t="str">
        <f>_xlfn.XLOOKUP(SalesOrderDetail!A85,SalesOrderHeader!$A$2:$A$33,SalesOrderHeader!$I$2:$I$33)</f>
        <v>Eastside Department Store</v>
      </c>
      <c r="I85" s="1" t="s">
        <v>45</v>
      </c>
    </row>
    <row r="86" spans="1:9" ht="16" x14ac:dyDescent="0.2">
      <c r="A86">
        <v>71783</v>
      </c>
      <c r="B86">
        <v>110719</v>
      </c>
      <c r="C86">
        <v>1</v>
      </c>
      <c r="D86">
        <v>813</v>
      </c>
      <c r="E86">
        <v>72.162000000000006</v>
      </c>
      <c r="F86">
        <v>0</v>
      </c>
      <c r="G86">
        <v>72.162000000000006</v>
      </c>
      <c r="H86" t="str">
        <f>_xlfn.XLOOKUP(SalesOrderDetail!A86,SalesOrderHeader!$A$2:$A$33,SalesOrderHeader!$I$2:$I$33)</f>
        <v>Eastside Department Store</v>
      </c>
      <c r="I86" s="1" t="s">
        <v>88</v>
      </c>
    </row>
    <row r="87" spans="1:9" ht="16" x14ac:dyDescent="0.2">
      <c r="A87">
        <v>71783</v>
      </c>
      <c r="B87">
        <v>110720</v>
      </c>
      <c r="C87">
        <v>6</v>
      </c>
      <c r="D87">
        <v>881</v>
      </c>
      <c r="E87">
        <v>32.393999999999998</v>
      </c>
      <c r="F87">
        <v>0</v>
      </c>
      <c r="G87">
        <v>194.364</v>
      </c>
      <c r="H87" t="str">
        <f>_xlfn.XLOOKUP(SalesOrderDetail!A87,SalesOrderHeader!$A$2:$A$33,SalesOrderHeader!$I$2:$I$33)</f>
        <v>Eastside Department Store</v>
      </c>
      <c r="I87" s="1" t="s">
        <v>77</v>
      </c>
    </row>
    <row r="88" spans="1:9" ht="16" x14ac:dyDescent="0.2">
      <c r="A88">
        <v>71783</v>
      </c>
      <c r="B88">
        <v>110721</v>
      </c>
      <c r="C88">
        <v>6</v>
      </c>
      <c r="D88">
        <v>873</v>
      </c>
      <c r="E88">
        <v>1.3740000000000001</v>
      </c>
      <c r="F88">
        <v>0</v>
      </c>
      <c r="G88">
        <v>8.2439999999999998</v>
      </c>
      <c r="H88" t="str">
        <f>_xlfn.XLOOKUP(SalesOrderDetail!A88,SalesOrderHeader!$A$2:$A$33,SalesOrderHeader!$I$2:$I$33)</f>
        <v>Eastside Department Store</v>
      </c>
      <c r="I88" s="1" t="s">
        <v>89</v>
      </c>
    </row>
    <row r="89" spans="1:9" ht="16" x14ac:dyDescent="0.2">
      <c r="A89">
        <v>71783</v>
      </c>
      <c r="B89">
        <v>110722</v>
      </c>
      <c r="C89">
        <v>10</v>
      </c>
      <c r="D89">
        <v>870</v>
      </c>
      <c r="E89">
        <v>2.9940000000000002</v>
      </c>
      <c r="F89">
        <v>0</v>
      </c>
      <c r="G89">
        <v>29.94</v>
      </c>
      <c r="H89" t="str">
        <f>_xlfn.XLOOKUP(SalesOrderDetail!A89,SalesOrderHeader!$A$2:$A$33,SalesOrderHeader!$I$2:$I$33)</f>
        <v>Eastside Department Store</v>
      </c>
      <c r="I89" s="1" t="s">
        <v>51</v>
      </c>
    </row>
    <row r="90" spans="1:9" ht="16" x14ac:dyDescent="0.2">
      <c r="A90">
        <v>71783</v>
      </c>
      <c r="B90">
        <v>110723</v>
      </c>
      <c r="C90">
        <v>1</v>
      </c>
      <c r="D90">
        <v>822</v>
      </c>
      <c r="E90">
        <v>356.89800000000002</v>
      </c>
      <c r="F90">
        <v>0</v>
      </c>
      <c r="G90">
        <v>356.89800000000002</v>
      </c>
      <c r="H90" t="str">
        <f>_xlfn.XLOOKUP(SalesOrderDetail!A90,SalesOrderHeader!$A$2:$A$33,SalesOrderHeader!$I$2:$I$33)</f>
        <v>Eastside Department Store</v>
      </c>
      <c r="I90" s="1" t="s">
        <v>10</v>
      </c>
    </row>
    <row r="91" spans="1:9" ht="16" x14ac:dyDescent="0.2">
      <c r="A91">
        <v>71783</v>
      </c>
      <c r="B91">
        <v>110724</v>
      </c>
      <c r="C91">
        <v>1</v>
      </c>
      <c r="D91">
        <v>799</v>
      </c>
      <c r="E91">
        <v>672.29399999999998</v>
      </c>
      <c r="F91">
        <v>0</v>
      </c>
      <c r="G91">
        <v>672.29399999999998</v>
      </c>
      <c r="H91" t="str">
        <f>_xlfn.XLOOKUP(SalesOrderDetail!A91,SalesOrderHeader!$A$2:$A$33,SalesOrderHeader!$I$2:$I$33)</f>
        <v>Eastside Department Store</v>
      </c>
      <c r="I91" s="1" t="s">
        <v>90</v>
      </c>
    </row>
    <row r="92" spans="1:9" ht="16" x14ac:dyDescent="0.2">
      <c r="A92">
        <v>71783</v>
      </c>
      <c r="B92">
        <v>110725</v>
      </c>
      <c r="C92">
        <v>2</v>
      </c>
      <c r="D92">
        <v>858</v>
      </c>
      <c r="E92">
        <v>14.694000000000001</v>
      </c>
      <c r="F92">
        <v>0</v>
      </c>
      <c r="G92">
        <v>29.388000000000002</v>
      </c>
      <c r="H92" t="str">
        <f>_xlfn.XLOOKUP(SalesOrderDetail!A92,SalesOrderHeader!$A$2:$A$33,SalesOrderHeader!$I$2:$I$33)</f>
        <v>Eastside Department Store</v>
      </c>
      <c r="I92" s="1" t="s">
        <v>91</v>
      </c>
    </row>
    <row r="93" spans="1:9" ht="16" x14ac:dyDescent="0.2">
      <c r="A93">
        <v>71783</v>
      </c>
      <c r="B93">
        <v>110726</v>
      </c>
      <c r="C93">
        <v>9</v>
      </c>
      <c r="D93">
        <v>860</v>
      </c>
      <c r="E93">
        <v>14.694000000000001</v>
      </c>
      <c r="F93">
        <v>0</v>
      </c>
      <c r="G93">
        <v>132.24600000000001</v>
      </c>
      <c r="H93" t="str">
        <f>_xlfn.XLOOKUP(SalesOrderDetail!A93,SalesOrderHeader!$A$2:$A$33,SalesOrderHeader!$I$2:$I$33)</f>
        <v>Eastside Department Store</v>
      </c>
      <c r="I93" s="1" t="s">
        <v>92</v>
      </c>
    </row>
    <row r="94" spans="1:9" ht="16" x14ac:dyDescent="0.2">
      <c r="A94">
        <v>71783</v>
      </c>
      <c r="B94">
        <v>110727</v>
      </c>
      <c r="C94">
        <v>15</v>
      </c>
      <c r="D94">
        <v>864</v>
      </c>
      <c r="E94">
        <v>34.924999999999997</v>
      </c>
      <c r="F94">
        <v>0.05</v>
      </c>
      <c r="G94">
        <v>497.68124999999998</v>
      </c>
      <c r="H94" t="str">
        <f>_xlfn.XLOOKUP(SalesOrderDetail!A94,SalesOrderHeader!$A$2:$A$33,SalesOrderHeader!$I$2:$I$33)</f>
        <v>Eastside Department Store</v>
      </c>
      <c r="I94" s="1" t="s">
        <v>47</v>
      </c>
    </row>
    <row r="95" spans="1:9" ht="16" x14ac:dyDescent="0.2">
      <c r="A95">
        <v>71783</v>
      </c>
      <c r="B95">
        <v>110728</v>
      </c>
      <c r="C95">
        <v>3</v>
      </c>
      <c r="D95">
        <v>938</v>
      </c>
      <c r="E95">
        <v>24.294</v>
      </c>
      <c r="F95">
        <v>0</v>
      </c>
      <c r="G95">
        <v>72.882000000000005</v>
      </c>
      <c r="H95" t="str">
        <f>_xlfn.XLOOKUP(SalesOrderDetail!A95,SalesOrderHeader!$A$2:$A$33,SalesOrderHeader!$I$2:$I$33)</f>
        <v>Eastside Department Store</v>
      </c>
      <c r="I95" s="1" t="s">
        <v>93</v>
      </c>
    </row>
    <row r="96" spans="1:9" ht="16" x14ac:dyDescent="0.2">
      <c r="A96">
        <v>71783</v>
      </c>
      <c r="B96">
        <v>110729</v>
      </c>
      <c r="C96">
        <v>11</v>
      </c>
      <c r="D96">
        <v>883</v>
      </c>
      <c r="E96">
        <v>31.3142</v>
      </c>
      <c r="F96">
        <v>0.02</v>
      </c>
      <c r="G96">
        <v>337.56707599999999</v>
      </c>
      <c r="H96" t="str">
        <f>_xlfn.XLOOKUP(SalesOrderDetail!A96,SalesOrderHeader!$A$2:$A$33,SalesOrderHeader!$I$2:$I$33)</f>
        <v>Eastside Department Store</v>
      </c>
      <c r="I96" s="1" t="s">
        <v>78</v>
      </c>
    </row>
    <row r="97" spans="1:9" ht="16" x14ac:dyDescent="0.2">
      <c r="A97">
        <v>71783</v>
      </c>
      <c r="B97">
        <v>110730</v>
      </c>
      <c r="C97">
        <v>6</v>
      </c>
      <c r="D97">
        <v>722</v>
      </c>
      <c r="E97">
        <v>202.33199999999999</v>
      </c>
      <c r="F97">
        <v>0</v>
      </c>
      <c r="G97">
        <v>1213.992</v>
      </c>
      <c r="H97" t="str">
        <f>_xlfn.XLOOKUP(SalesOrderDetail!A97,SalesOrderHeader!$A$2:$A$33,SalesOrderHeader!$I$2:$I$33)</f>
        <v>Eastside Department Store</v>
      </c>
      <c r="I97" s="1" t="s">
        <v>94</v>
      </c>
    </row>
    <row r="98" spans="1:9" ht="16" x14ac:dyDescent="0.2">
      <c r="A98">
        <v>71783</v>
      </c>
      <c r="B98">
        <v>110731</v>
      </c>
      <c r="C98">
        <v>9</v>
      </c>
      <c r="D98">
        <v>884</v>
      </c>
      <c r="E98">
        <v>32.393999999999998</v>
      </c>
      <c r="F98">
        <v>0</v>
      </c>
      <c r="G98">
        <v>291.54599999999999</v>
      </c>
      <c r="H98" t="str">
        <f>_xlfn.XLOOKUP(SalesOrderDetail!A98,SalesOrderHeader!$A$2:$A$33,SalesOrderHeader!$I$2:$I$33)</f>
        <v>Eastside Department Store</v>
      </c>
      <c r="I98" s="1" t="s">
        <v>58</v>
      </c>
    </row>
    <row r="99" spans="1:9" ht="16" x14ac:dyDescent="0.2">
      <c r="A99">
        <v>71783</v>
      </c>
      <c r="B99">
        <v>110732</v>
      </c>
      <c r="C99">
        <v>7</v>
      </c>
      <c r="D99">
        <v>998</v>
      </c>
      <c r="E99">
        <v>323.99400000000003</v>
      </c>
      <c r="F99">
        <v>0</v>
      </c>
      <c r="G99">
        <v>2267.9580000000001</v>
      </c>
      <c r="H99" t="str">
        <f>_xlfn.XLOOKUP(SalesOrderDetail!A99,SalesOrderHeader!$A$2:$A$33,SalesOrderHeader!$I$2:$I$33)</f>
        <v>Eastside Department Store</v>
      </c>
      <c r="I99" s="1" t="s">
        <v>95</v>
      </c>
    </row>
    <row r="100" spans="1:9" ht="16" x14ac:dyDescent="0.2">
      <c r="A100">
        <v>71783</v>
      </c>
      <c r="B100">
        <v>110733</v>
      </c>
      <c r="C100">
        <v>5</v>
      </c>
      <c r="D100">
        <v>999</v>
      </c>
      <c r="E100">
        <v>323.99400000000003</v>
      </c>
      <c r="F100">
        <v>0</v>
      </c>
      <c r="G100">
        <v>1619.97</v>
      </c>
      <c r="H100" t="str">
        <f>_xlfn.XLOOKUP(SalesOrderDetail!A100,SalesOrderHeader!$A$2:$A$33,SalesOrderHeader!$I$2:$I$33)</f>
        <v>Eastside Department Store</v>
      </c>
      <c r="I100" s="1" t="s">
        <v>96</v>
      </c>
    </row>
    <row r="101" spans="1:9" ht="16" x14ac:dyDescent="0.2">
      <c r="A101">
        <v>71783</v>
      </c>
      <c r="B101">
        <v>110734</v>
      </c>
      <c r="C101">
        <v>4</v>
      </c>
      <c r="D101">
        <v>797</v>
      </c>
      <c r="E101">
        <v>672.29399999999998</v>
      </c>
      <c r="F101">
        <v>0</v>
      </c>
      <c r="G101">
        <v>2689.1759999999999</v>
      </c>
      <c r="H101" t="str">
        <f>_xlfn.XLOOKUP(SalesOrderDetail!A101,SalesOrderHeader!$A$2:$A$33,SalesOrderHeader!$I$2:$I$33)</f>
        <v>Eastside Department Store</v>
      </c>
      <c r="I101" s="1" t="s">
        <v>97</v>
      </c>
    </row>
    <row r="102" spans="1:9" ht="16" x14ac:dyDescent="0.2">
      <c r="A102">
        <v>71783</v>
      </c>
      <c r="B102">
        <v>110735</v>
      </c>
      <c r="C102">
        <v>1</v>
      </c>
      <c r="D102">
        <v>798</v>
      </c>
      <c r="E102">
        <v>672.29399999999998</v>
      </c>
      <c r="F102">
        <v>0</v>
      </c>
      <c r="G102">
        <v>672.29399999999998</v>
      </c>
      <c r="H102" t="str">
        <f>_xlfn.XLOOKUP(SalesOrderDetail!A102,SalesOrderHeader!$A$2:$A$33,SalesOrderHeader!$I$2:$I$33)</f>
        <v>Eastside Department Store</v>
      </c>
      <c r="I102" s="1" t="s">
        <v>98</v>
      </c>
    </row>
    <row r="103" spans="1:9" ht="16" x14ac:dyDescent="0.2">
      <c r="A103">
        <v>71783</v>
      </c>
      <c r="B103">
        <v>110736</v>
      </c>
      <c r="C103">
        <v>1</v>
      </c>
      <c r="D103">
        <v>801</v>
      </c>
      <c r="E103">
        <v>672.29399999999998</v>
      </c>
      <c r="F103">
        <v>0</v>
      </c>
      <c r="G103">
        <v>672.29399999999998</v>
      </c>
      <c r="H103" t="str">
        <f>_xlfn.XLOOKUP(SalesOrderDetail!A103,SalesOrderHeader!$A$2:$A$33,SalesOrderHeader!$I$2:$I$33)</f>
        <v>Eastside Department Store</v>
      </c>
      <c r="I103" s="1" t="s">
        <v>99</v>
      </c>
    </row>
    <row r="104" spans="1:9" ht="16" x14ac:dyDescent="0.2">
      <c r="A104">
        <v>71783</v>
      </c>
      <c r="B104">
        <v>110737</v>
      </c>
      <c r="C104">
        <v>5</v>
      </c>
      <c r="D104">
        <v>973</v>
      </c>
      <c r="E104">
        <v>1020.5940000000001</v>
      </c>
      <c r="F104">
        <v>0</v>
      </c>
      <c r="G104">
        <v>5102.97</v>
      </c>
      <c r="H104" t="str">
        <f>_xlfn.XLOOKUP(SalesOrderDetail!A104,SalesOrderHeader!$A$2:$A$33,SalesOrderHeader!$I$2:$I$33)</f>
        <v>Eastside Department Store</v>
      </c>
      <c r="I104" s="1" t="s">
        <v>100</v>
      </c>
    </row>
    <row r="105" spans="1:9" ht="16" x14ac:dyDescent="0.2">
      <c r="A105">
        <v>71783</v>
      </c>
      <c r="B105">
        <v>110738</v>
      </c>
      <c r="C105">
        <v>13</v>
      </c>
      <c r="D105">
        <v>974</v>
      </c>
      <c r="E105">
        <v>986.57420000000002</v>
      </c>
      <c r="F105">
        <v>0.02</v>
      </c>
      <c r="G105">
        <v>12568.955308000001</v>
      </c>
      <c r="H105" t="str">
        <f>_xlfn.XLOOKUP(SalesOrderDetail!A105,SalesOrderHeader!$A$2:$A$33,SalesOrderHeader!$I$2:$I$33)</f>
        <v>Eastside Department Store</v>
      </c>
      <c r="I105" s="1" t="s">
        <v>101</v>
      </c>
    </row>
    <row r="106" spans="1:9" ht="16" x14ac:dyDescent="0.2">
      <c r="A106">
        <v>71783</v>
      </c>
      <c r="B106">
        <v>110739</v>
      </c>
      <c r="C106">
        <v>4</v>
      </c>
      <c r="D106">
        <v>940</v>
      </c>
      <c r="E106">
        <v>48.594000000000001</v>
      </c>
      <c r="F106">
        <v>0</v>
      </c>
      <c r="G106">
        <v>194.376</v>
      </c>
      <c r="H106" t="str">
        <f>_xlfn.XLOOKUP(SalesOrderDetail!A106,SalesOrderHeader!$A$2:$A$33,SalesOrderHeader!$I$2:$I$33)</f>
        <v>Eastside Department Store</v>
      </c>
      <c r="I106" s="1" t="s">
        <v>102</v>
      </c>
    </row>
    <row r="107" spans="1:9" ht="16" x14ac:dyDescent="0.2">
      <c r="A107">
        <v>71783</v>
      </c>
      <c r="B107">
        <v>110740</v>
      </c>
      <c r="C107">
        <v>3</v>
      </c>
      <c r="D107">
        <v>835</v>
      </c>
      <c r="E107">
        <v>356.89800000000002</v>
      </c>
      <c r="F107">
        <v>0</v>
      </c>
      <c r="G107">
        <v>1070.694</v>
      </c>
      <c r="H107" t="str">
        <f>_xlfn.XLOOKUP(SalesOrderDetail!A107,SalesOrderHeader!$A$2:$A$33,SalesOrderHeader!$I$2:$I$33)</f>
        <v>Eastside Department Store</v>
      </c>
      <c r="I107" s="1" t="s">
        <v>103</v>
      </c>
    </row>
    <row r="108" spans="1:9" ht="16" x14ac:dyDescent="0.2">
      <c r="A108">
        <v>71783</v>
      </c>
      <c r="B108">
        <v>110741</v>
      </c>
      <c r="C108">
        <v>4</v>
      </c>
      <c r="D108">
        <v>836</v>
      </c>
      <c r="E108">
        <v>356.89800000000002</v>
      </c>
      <c r="F108">
        <v>0</v>
      </c>
      <c r="G108">
        <v>1427.5920000000001</v>
      </c>
      <c r="H108" t="str">
        <f>_xlfn.XLOOKUP(SalesOrderDetail!A108,SalesOrderHeader!$A$2:$A$33,SalesOrderHeader!$I$2:$I$33)</f>
        <v>Eastside Department Store</v>
      </c>
      <c r="I108" s="1" t="s">
        <v>9</v>
      </c>
    </row>
    <row r="109" spans="1:9" ht="16" x14ac:dyDescent="0.2">
      <c r="A109">
        <v>71783</v>
      </c>
      <c r="B109">
        <v>110742</v>
      </c>
      <c r="C109">
        <v>4</v>
      </c>
      <c r="D109">
        <v>838</v>
      </c>
      <c r="E109">
        <v>858.9</v>
      </c>
      <c r="F109">
        <v>0</v>
      </c>
      <c r="G109">
        <v>3435.6</v>
      </c>
      <c r="H109" t="str">
        <f>_xlfn.XLOOKUP(SalesOrderDetail!A109,SalesOrderHeader!$A$2:$A$33,SalesOrderHeader!$I$2:$I$33)</f>
        <v>Eastside Department Store</v>
      </c>
      <c r="I109" s="1" t="s">
        <v>104</v>
      </c>
    </row>
    <row r="110" spans="1:9" ht="16" x14ac:dyDescent="0.2">
      <c r="A110">
        <v>71783</v>
      </c>
      <c r="B110">
        <v>110743</v>
      </c>
      <c r="C110">
        <v>2</v>
      </c>
      <c r="D110">
        <v>718</v>
      </c>
      <c r="E110">
        <v>858.9</v>
      </c>
      <c r="F110">
        <v>0</v>
      </c>
      <c r="G110">
        <v>1717.8</v>
      </c>
      <c r="H110" t="str">
        <f>_xlfn.XLOOKUP(SalesOrderDetail!A110,SalesOrderHeader!$A$2:$A$33,SalesOrderHeader!$I$2:$I$33)</f>
        <v>Eastside Department Store</v>
      </c>
      <c r="I110" s="1" t="s">
        <v>105</v>
      </c>
    </row>
    <row r="111" spans="1:9" ht="16" x14ac:dyDescent="0.2">
      <c r="A111">
        <v>71783</v>
      </c>
      <c r="B111">
        <v>110744</v>
      </c>
      <c r="C111">
        <v>17</v>
      </c>
      <c r="D111">
        <v>715</v>
      </c>
      <c r="E111">
        <v>27.494499999999999</v>
      </c>
      <c r="F111">
        <v>0.05</v>
      </c>
      <c r="G111">
        <v>444.03617500000001</v>
      </c>
      <c r="H111" t="str">
        <f>_xlfn.XLOOKUP(SalesOrderDetail!A111,SalesOrderHeader!$A$2:$A$33,SalesOrderHeader!$I$2:$I$33)</f>
        <v>Eastside Department Store</v>
      </c>
      <c r="I111" s="1" t="s">
        <v>60</v>
      </c>
    </row>
    <row r="112" spans="1:9" ht="16" x14ac:dyDescent="0.2">
      <c r="A112">
        <v>71783</v>
      </c>
      <c r="B112">
        <v>110745</v>
      </c>
      <c r="C112">
        <v>4</v>
      </c>
      <c r="D112">
        <v>716</v>
      </c>
      <c r="E112">
        <v>29.994</v>
      </c>
      <c r="F112">
        <v>0</v>
      </c>
      <c r="G112">
        <v>119.976</v>
      </c>
      <c r="H112" t="str">
        <f>_xlfn.XLOOKUP(SalesOrderDetail!A112,SalesOrderHeader!$A$2:$A$33,SalesOrderHeader!$I$2:$I$33)</f>
        <v>Eastside Department Store</v>
      </c>
      <c r="I112" s="1" t="s">
        <v>106</v>
      </c>
    </row>
    <row r="113" spans="1:9" ht="16" x14ac:dyDescent="0.2">
      <c r="A113">
        <v>71783</v>
      </c>
      <c r="B113">
        <v>110746</v>
      </c>
      <c r="C113">
        <v>1</v>
      </c>
      <c r="D113">
        <v>875</v>
      </c>
      <c r="E113">
        <v>5.3940000000000001</v>
      </c>
      <c r="F113">
        <v>0</v>
      </c>
      <c r="G113">
        <v>5.3940000000000001</v>
      </c>
      <c r="H113" t="str">
        <f>_xlfn.XLOOKUP(SalesOrderDetail!A113,SalesOrderHeader!$A$2:$A$33,SalesOrderHeader!$I$2:$I$33)</f>
        <v>Eastside Department Store</v>
      </c>
      <c r="I113" s="1" t="s">
        <v>107</v>
      </c>
    </row>
    <row r="114" spans="1:9" ht="16" x14ac:dyDescent="0.2">
      <c r="A114">
        <v>71783</v>
      </c>
      <c r="B114">
        <v>110747</v>
      </c>
      <c r="C114">
        <v>10</v>
      </c>
      <c r="D114">
        <v>865</v>
      </c>
      <c r="E114">
        <v>38.1</v>
      </c>
      <c r="F114">
        <v>0</v>
      </c>
      <c r="G114">
        <v>381</v>
      </c>
      <c r="H114" t="str">
        <f>_xlfn.XLOOKUP(SalesOrderDetail!A114,SalesOrderHeader!$A$2:$A$33,SalesOrderHeader!$I$2:$I$33)</f>
        <v>Eastside Department Store</v>
      </c>
      <c r="I114" s="1" t="s">
        <v>80</v>
      </c>
    </row>
    <row r="115" spans="1:9" ht="16" x14ac:dyDescent="0.2">
      <c r="A115">
        <v>71783</v>
      </c>
      <c r="B115">
        <v>110748</v>
      </c>
      <c r="C115">
        <v>11</v>
      </c>
      <c r="D115">
        <v>712</v>
      </c>
      <c r="E115">
        <v>5.2141999999999999</v>
      </c>
      <c r="F115">
        <v>0.02</v>
      </c>
      <c r="G115">
        <v>56.209076000000003</v>
      </c>
      <c r="H115" t="str">
        <f>_xlfn.XLOOKUP(SalesOrderDetail!A115,SalesOrderHeader!$A$2:$A$33,SalesOrderHeader!$I$2:$I$33)</f>
        <v>Eastside Department Store</v>
      </c>
      <c r="I115" s="1" t="s">
        <v>44</v>
      </c>
    </row>
    <row r="116" spans="1:9" ht="16" x14ac:dyDescent="0.2">
      <c r="A116">
        <v>71783</v>
      </c>
      <c r="B116">
        <v>110749</v>
      </c>
      <c r="C116">
        <v>15</v>
      </c>
      <c r="D116">
        <v>711</v>
      </c>
      <c r="E116">
        <v>19.244499999999999</v>
      </c>
      <c r="F116">
        <v>0.05</v>
      </c>
      <c r="G116">
        <v>274.23412500000001</v>
      </c>
      <c r="H116" t="str">
        <f>_xlfn.XLOOKUP(SalesOrderDetail!A116,SalesOrderHeader!$A$2:$A$33,SalesOrderHeader!$I$2:$I$33)</f>
        <v>Eastside Department Store</v>
      </c>
      <c r="I116" s="1" t="s">
        <v>81</v>
      </c>
    </row>
    <row r="117" spans="1:9" ht="16" x14ac:dyDescent="0.2">
      <c r="A117">
        <v>71783</v>
      </c>
      <c r="B117">
        <v>110750</v>
      </c>
      <c r="C117">
        <v>2</v>
      </c>
      <c r="D117">
        <v>876</v>
      </c>
      <c r="E117">
        <v>72</v>
      </c>
      <c r="F117">
        <v>0</v>
      </c>
      <c r="G117">
        <v>144</v>
      </c>
      <c r="H117" t="str">
        <f>_xlfn.XLOOKUP(SalesOrderDetail!A117,SalesOrderHeader!$A$2:$A$33,SalesOrderHeader!$I$2:$I$33)</f>
        <v>Eastside Department Store</v>
      </c>
      <c r="I117" s="1" t="s">
        <v>48</v>
      </c>
    </row>
    <row r="118" spans="1:9" ht="16" x14ac:dyDescent="0.2">
      <c r="A118">
        <v>71783</v>
      </c>
      <c r="B118">
        <v>110751</v>
      </c>
      <c r="C118">
        <v>10</v>
      </c>
      <c r="D118">
        <v>707</v>
      </c>
      <c r="E118">
        <v>20.994</v>
      </c>
      <c r="F118">
        <v>0</v>
      </c>
      <c r="G118">
        <v>209.94</v>
      </c>
      <c r="H118" t="str">
        <f>_xlfn.XLOOKUP(SalesOrderDetail!A118,SalesOrderHeader!$A$2:$A$33,SalesOrderHeader!$I$2:$I$33)</f>
        <v>Eastside Department Store</v>
      </c>
      <c r="I118" s="1" t="s">
        <v>82</v>
      </c>
    </row>
    <row r="119" spans="1:9" ht="16" x14ac:dyDescent="0.2">
      <c r="A119">
        <v>71783</v>
      </c>
      <c r="B119">
        <v>110752</v>
      </c>
      <c r="C119">
        <v>11</v>
      </c>
      <c r="D119">
        <v>708</v>
      </c>
      <c r="E119">
        <v>20.2942</v>
      </c>
      <c r="F119">
        <v>0.02</v>
      </c>
      <c r="G119">
        <v>218.77147600000001</v>
      </c>
      <c r="H119" t="str">
        <f>_xlfn.XLOOKUP(SalesOrderDetail!A119,SalesOrderHeader!$A$2:$A$33,SalesOrderHeader!$I$2:$I$33)</f>
        <v>Eastside Department Store</v>
      </c>
      <c r="I119" s="1" t="s">
        <v>64</v>
      </c>
    </row>
    <row r="120" spans="1:9" ht="16" x14ac:dyDescent="0.2">
      <c r="A120">
        <v>71784</v>
      </c>
      <c r="B120">
        <v>110753</v>
      </c>
      <c r="C120">
        <v>2</v>
      </c>
      <c r="D120">
        <v>711</v>
      </c>
      <c r="E120">
        <v>20.994</v>
      </c>
      <c r="F120">
        <v>0</v>
      </c>
      <c r="G120">
        <v>41.988</v>
      </c>
      <c r="H120" t="str">
        <f>_xlfn.XLOOKUP(SalesOrderDetail!A120,SalesOrderHeader!$A$2:$A$33,SalesOrderHeader!$I$2:$I$33)</f>
        <v>Action Bicycle Specialists</v>
      </c>
      <c r="I120" s="1" t="s">
        <v>81</v>
      </c>
    </row>
    <row r="121" spans="1:9" ht="16" x14ac:dyDescent="0.2">
      <c r="A121">
        <v>71784</v>
      </c>
      <c r="B121">
        <v>110754</v>
      </c>
      <c r="C121">
        <v>8</v>
      </c>
      <c r="D121">
        <v>885</v>
      </c>
      <c r="E121">
        <v>602.346</v>
      </c>
      <c r="F121">
        <v>0</v>
      </c>
      <c r="G121">
        <v>4818.768</v>
      </c>
      <c r="H121" t="str">
        <f>_xlfn.XLOOKUP(SalesOrderDetail!A121,SalesOrderHeader!$A$2:$A$33,SalesOrderHeader!$I$2:$I$33)</f>
        <v>Action Bicycle Specialists</v>
      </c>
      <c r="I121" s="1" t="s">
        <v>59</v>
      </c>
    </row>
    <row r="122" spans="1:9" ht="16" x14ac:dyDescent="0.2">
      <c r="A122">
        <v>71784</v>
      </c>
      <c r="B122">
        <v>110755</v>
      </c>
      <c r="C122">
        <v>2</v>
      </c>
      <c r="D122">
        <v>954</v>
      </c>
      <c r="E122">
        <v>1430.442</v>
      </c>
      <c r="F122">
        <v>0</v>
      </c>
      <c r="G122">
        <v>2860.884</v>
      </c>
      <c r="H122" t="str">
        <f>_xlfn.XLOOKUP(SalesOrderDetail!A122,SalesOrderHeader!$A$2:$A$33,SalesOrderHeader!$I$2:$I$33)</f>
        <v>Action Bicycle Specialists</v>
      </c>
      <c r="I122" s="1" t="s">
        <v>43</v>
      </c>
    </row>
    <row r="123" spans="1:9" ht="16" x14ac:dyDescent="0.2">
      <c r="A123">
        <v>71784</v>
      </c>
      <c r="B123">
        <v>110756</v>
      </c>
      <c r="C123">
        <v>11</v>
      </c>
      <c r="D123">
        <v>870</v>
      </c>
      <c r="E123">
        <v>2.8942000000000001</v>
      </c>
      <c r="F123">
        <v>0.02</v>
      </c>
      <c r="G123">
        <v>31.199476000000001</v>
      </c>
      <c r="H123" t="str">
        <f>_xlfn.XLOOKUP(SalesOrderDetail!A123,SalesOrderHeader!$A$2:$A$33,SalesOrderHeader!$I$2:$I$33)</f>
        <v>Action Bicycle Specialists</v>
      </c>
      <c r="I123" s="1" t="s">
        <v>51</v>
      </c>
    </row>
    <row r="124" spans="1:9" ht="16" x14ac:dyDescent="0.2">
      <c r="A124">
        <v>71784</v>
      </c>
      <c r="B124">
        <v>110757</v>
      </c>
      <c r="C124">
        <v>8</v>
      </c>
      <c r="D124">
        <v>865</v>
      </c>
      <c r="E124">
        <v>38.1</v>
      </c>
      <c r="F124">
        <v>0</v>
      </c>
      <c r="G124">
        <v>304.8</v>
      </c>
      <c r="H124" t="str">
        <f>_xlfn.XLOOKUP(SalesOrderDetail!A124,SalesOrderHeader!$A$2:$A$33,SalesOrderHeader!$I$2:$I$33)</f>
        <v>Action Bicycle Specialists</v>
      </c>
      <c r="I124" s="1" t="s">
        <v>80</v>
      </c>
    </row>
    <row r="125" spans="1:9" ht="16" x14ac:dyDescent="0.2">
      <c r="A125">
        <v>71784</v>
      </c>
      <c r="B125">
        <v>110758</v>
      </c>
      <c r="C125">
        <v>4</v>
      </c>
      <c r="D125">
        <v>970</v>
      </c>
      <c r="E125">
        <v>728.91</v>
      </c>
      <c r="F125">
        <v>0</v>
      </c>
      <c r="G125">
        <v>2915.64</v>
      </c>
      <c r="H125" t="str">
        <f>_xlfn.XLOOKUP(SalesOrderDetail!A125,SalesOrderHeader!$A$2:$A$33,SalesOrderHeader!$I$2:$I$33)</f>
        <v>Action Bicycle Specialists</v>
      </c>
      <c r="I125" s="1" t="s">
        <v>56</v>
      </c>
    </row>
    <row r="126" spans="1:9" ht="16" x14ac:dyDescent="0.2">
      <c r="A126">
        <v>71784</v>
      </c>
      <c r="B126">
        <v>110759</v>
      </c>
      <c r="C126">
        <v>1</v>
      </c>
      <c r="D126">
        <v>959</v>
      </c>
      <c r="E126">
        <v>445.41</v>
      </c>
      <c r="F126">
        <v>0</v>
      </c>
      <c r="G126">
        <v>445.41</v>
      </c>
      <c r="H126" t="str">
        <f>_xlfn.XLOOKUP(SalesOrderDetail!A126,SalesOrderHeader!$A$2:$A$33,SalesOrderHeader!$I$2:$I$33)</f>
        <v>Action Bicycle Specialists</v>
      </c>
      <c r="I126" s="1" t="s">
        <v>49</v>
      </c>
    </row>
    <row r="127" spans="1:9" ht="16" x14ac:dyDescent="0.2">
      <c r="A127">
        <v>71784</v>
      </c>
      <c r="B127">
        <v>110760</v>
      </c>
      <c r="C127">
        <v>9</v>
      </c>
      <c r="D127">
        <v>714</v>
      </c>
      <c r="E127">
        <v>29.994</v>
      </c>
      <c r="F127">
        <v>0</v>
      </c>
      <c r="G127">
        <v>269.94600000000003</v>
      </c>
      <c r="H127" t="str">
        <f>_xlfn.XLOOKUP(SalesOrderDetail!A127,SalesOrderHeader!$A$2:$A$33,SalesOrderHeader!$I$2:$I$33)</f>
        <v>Action Bicycle Specialists</v>
      </c>
      <c r="I127" s="1" t="s">
        <v>41</v>
      </c>
    </row>
    <row r="128" spans="1:9" ht="16" x14ac:dyDescent="0.2">
      <c r="A128">
        <v>71784</v>
      </c>
      <c r="B128">
        <v>110761</v>
      </c>
      <c r="C128">
        <v>10</v>
      </c>
      <c r="D128">
        <v>712</v>
      </c>
      <c r="E128">
        <v>5.3940000000000001</v>
      </c>
      <c r="F128">
        <v>0</v>
      </c>
      <c r="G128">
        <v>53.94</v>
      </c>
      <c r="H128" t="str">
        <f>_xlfn.XLOOKUP(SalesOrderDetail!A128,SalesOrderHeader!$A$2:$A$33,SalesOrderHeader!$I$2:$I$33)</f>
        <v>Action Bicycle Specialists</v>
      </c>
      <c r="I128" s="1" t="s">
        <v>44</v>
      </c>
    </row>
    <row r="129" spans="1:9" ht="16" x14ac:dyDescent="0.2">
      <c r="A129">
        <v>71784</v>
      </c>
      <c r="B129">
        <v>110762</v>
      </c>
      <c r="C129">
        <v>4</v>
      </c>
      <c r="D129">
        <v>972</v>
      </c>
      <c r="E129">
        <v>728.91</v>
      </c>
      <c r="F129">
        <v>0</v>
      </c>
      <c r="G129">
        <v>2915.64</v>
      </c>
      <c r="H129" t="str">
        <f>_xlfn.XLOOKUP(SalesOrderDetail!A129,SalesOrderHeader!$A$2:$A$33,SalesOrderHeader!$I$2:$I$33)</f>
        <v>Action Bicycle Specialists</v>
      </c>
      <c r="I129" s="1" t="s">
        <v>108</v>
      </c>
    </row>
    <row r="130" spans="1:9" ht="16" x14ac:dyDescent="0.2">
      <c r="A130">
        <v>71784</v>
      </c>
      <c r="B130">
        <v>110763</v>
      </c>
      <c r="C130">
        <v>8</v>
      </c>
      <c r="D130">
        <v>877</v>
      </c>
      <c r="E130">
        <v>4.7699999999999996</v>
      </c>
      <c r="F130">
        <v>0</v>
      </c>
      <c r="G130">
        <v>38.159999999999997</v>
      </c>
      <c r="H130" t="str">
        <f>_xlfn.XLOOKUP(SalesOrderDetail!A130,SalesOrderHeader!$A$2:$A$33,SalesOrderHeader!$I$2:$I$33)</f>
        <v>Action Bicycle Specialists</v>
      </c>
      <c r="I130" s="1" t="s">
        <v>45</v>
      </c>
    </row>
    <row r="131" spans="1:9" ht="16" x14ac:dyDescent="0.2">
      <c r="A131">
        <v>71784</v>
      </c>
      <c r="B131">
        <v>110764</v>
      </c>
      <c r="C131">
        <v>5</v>
      </c>
      <c r="D131">
        <v>716</v>
      </c>
      <c r="E131">
        <v>29.994</v>
      </c>
      <c r="F131">
        <v>0</v>
      </c>
      <c r="G131">
        <v>149.97</v>
      </c>
      <c r="H131" t="str">
        <f>_xlfn.XLOOKUP(SalesOrderDetail!A131,SalesOrderHeader!$A$2:$A$33,SalesOrderHeader!$I$2:$I$33)</f>
        <v>Action Bicycle Specialists</v>
      </c>
      <c r="I131" s="1" t="s">
        <v>106</v>
      </c>
    </row>
    <row r="132" spans="1:9" ht="16" x14ac:dyDescent="0.2">
      <c r="A132">
        <v>71784</v>
      </c>
      <c r="B132">
        <v>110765</v>
      </c>
      <c r="C132">
        <v>11</v>
      </c>
      <c r="D132">
        <v>965</v>
      </c>
      <c r="E132">
        <v>430.56299999999999</v>
      </c>
      <c r="F132">
        <v>0.02</v>
      </c>
      <c r="G132">
        <v>4641.4691400000002</v>
      </c>
      <c r="H132" t="str">
        <f>_xlfn.XLOOKUP(SalesOrderDetail!A132,SalesOrderHeader!$A$2:$A$33,SalesOrderHeader!$I$2:$I$33)</f>
        <v>Action Bicycle Specialists</v>
      </c>
      <c r="I132" s="1" t="s">
        <v>109</v>
      </c>
    </row>
    <row r="133" spans="1:9" ht="16" x14ac:dyDescent="0.2">
      <c r="A133">
        <v>71784</v>
      </c>
      <c r="B133">
        <v>110766</v>
      </c>
      <c r="C133">
        <v>6</v>
      </c>
      <c r="D133">
        <v>958</v>
      </c>
      <c r="E133">
        <v>445.41</v>
      </c>
      <c r="F133">
        <v>0</v>
      </c>
      <c r="G133">
        <v>2672.46</v>
      </c>
      <c r="H133" t="str">
        <f>_xlfn.XLOOKUP(SalesOrderDetail!A133,SalesOrderHeader!$A$2:$A$33,SalesOrderHeader!$I$2:$I$33)</f>
        <v>Action Bicycle Specialists</v>
      </c>
      <c r="I133" s="1" t="s">
        <v>67</v>
      </c>
    </row>
    <row r="134" spans="1:9" ht="16" x14ac:dyDescent="0.2">
      <c r="A134">
        <v>71784</v>
      </c>
      <c r="B134">
        <v>110767</v>
      </c>
      <c r="C134">
        <v>6</v>
      </c>
      <c r="D134">
        <v>876</v>
      </c>
      <c r="E134">
        <v>72</v>
      </c>
      <c r="F134">
        <v>0</v>
      </c>
      <c r="G134">
        <v>432</v>
      </c>
      <c r="H134" t="str">
        <f>_xlfn.XLOOKUP(SalesOrderDetail!A134,SalesOrderHeader!$A$2:$A$33,SalesOrderHeader!$I$2:$I$33)</f>
        <v>Action Bicycle Specialists</v>
      </c>
      <c r="I134" s="1" t="s">
        <v>48</v>
      </c>
    </row>
    <row r="135" spans="1:9" ht="16" x14ac:dyDescent="0.2">
      <c r="A135">
        <v>71784</v>
      </c>
      <c r="B135">
        <v>110768</v>
      </c>
      <c r="C135">
        <v>2</v>
      </c>
      <c r="D135">
        <v>899</v>
      </c>
      <c r="E135">
        <v>200.05199999999999</v>
      </c>
      <c r="F135">
        <v>0</v>
      </c>
      <c r="G135">
        <v>400.10399999999998</v>
      </c>
      <c r="H135" t="str">
        <f>_xlfn.XLOOKUP(SalesOrderDetail!A135,SalesOrderHeader!$A$2:$A$33,SalesOrderHeader!$I$2:$I$33)</f>
        <v>Action Bicycle Specialists</v>
      </c>
      <c r="I135" s="1" t="s">
        <v>110</v>
      </c>
    </row>
    <row r="136" spans="1:9" ht="16" x14ac:dyDescent="0.2">
      <c r="A136">
        <v>71784</v>
      </c>
      <c r="B136">
        <v>110769</v>
      </c>
      <c r="C136">
        <v>6</v>
      </c>
      <c r="D136">
        <v>858</v>
      </c>
      <c r="E136">
        <v>14.694000000000001</v>
      </c>
      <c r="F136">
        <v>0</v>
      </c>
      <c r="G136">
        <v>88.164000000000001</v>
      </c>
      <c r="H136" t="str">
        <f>_xlfn.XLOOKUP(SalesOrderDetail!A136,SalesOrderHeader!$A$2:$A$33,SalesOrderHeader!$I$2:$I$33)</f>
        <v>Action Bicycle Specialists</v>
      </c>
      <c r="I136" s="1" t="s">
        <v>91</v>
      </c>
    </row>
    <row r="137" spans="1:9" ht="16" x14ac:dyDescent="0.2">
      <c r="A137">
        <v>71784</v>
      </c>
      <c r="B137">
        <v>110770</v>
      </c>
      <c r="C137">
        <v>4</v>
      </c>
      <c r="D137">
        <v>889</v>
      </c>
      <c r="E137">
        <v>602.346</v>
      </c>
      <c r="F137">
        <v>0</v>
      </c>
      <c r="G137">
        <v>2409.384</v>
      </c>
      <c r="H137" t="str">
        <f>_xlfn.XLOOKUP(SalesOrderDetail!A137,SalesOrderHeader!$A$2:$A$33,SalesOrderHeader!$I$2:$I$33)</f>
        <v>Action Bicycle Specialists</v>
      </c>
      <c r="I137" s="1" t="s">
        <v>111</v>
      </c>
    </row>
    <row r="138" spans="1:9" ht="16" x14ac:dyDescent="0.2">
      <c r="A138">
        <v>71784</v>
      </c>
      <c r="B138">
        <v>110771</v>
      </c>
      <c r="C138">
        <v>7</v>
      </c>
      <c r="D138">
        <v>962</v>
      </c>
      <c r="E138">
        <v>445.41</v>
      </c>
      <c r="F138">
        <v>0</v>
      </c>
      <c r="G138">
        <v>3117.87</v>
      </c>
      <c r="H138" t="str">
        <f>_xlfn.XLOOKUP(SalesOrderDetail!A138,SalesOrderHeader!$A$2:$A$33,SalesOrderHeader!$I$2:$I$33)</f>
        <v>Action Bicycle Specialists</v>
      </c>
      <c r="I138" s="1" t="s">
        <v>112</v>
      </c>
    </row>
    <row r="139" spans="1:9" ht="16" x14ac:dyDescent="0.2">
      <c r="A139">
        <v>71784</v>
      </c>
      <c r="B139">
        <v>110772</v>
      </c>
      <c r="C139">
        <v>2</v>
      </c>
      <c r="D139">
        <v>895</v>
      </c>
      <c r="E139">
        <v>200.05199999999999</v>
      </c>
      <c r="F139">
        <v>0</v>
      </c>
      <c r="G139">
        <v>400.10399999999998</v>
      </c>
      <c r="H139" t="str">
        <f>_xlfn.XLOOKUP(SalesOrderDetail!A139,SalesOrderHeader!$A$2:$A$33,SalesOrderHeader!$I$2:$I$33)</f>
        <v>Action Bicycle Specialists</v>
      </c>
      <c r="I139" s="1" t="s">
        <v>113</v>
      </c>
    </row>
    <row r="140" spans="1:9" ht="16" x14ac:dyDescent="0.2">
      <c r="A140">
        <v>71784</v>
      </c>
      <c r="B140">
        <v>110773</v>
      </c>
      <c r="C140">
        <v>12</v>
      </c>
      <c r="D140">
        <v>957</v>
      </c>
      <c r="E140">
        <v>1382.7606000000001</v>
      </c>
      <c r="F140">
        <v>0.02</v>
      </c>
      <c r="G140">
        <v>16261.264655999999</v>
      </c>
      <c r="H140" t="str">
        <f>_xlfn.XLOOKUP(SalesOrderDetail!A140,SalesOrderHeader!$A$2:$A$33,SalesOrderHeader!$I$2:$I$33)</f>
        <v>Action Bicycle Specialists</v>
      </c>
      <c r="I140" s="1" t="s">
        <v>62</v>
      </c>
    </row>
    <row r="141" spans="1:9" ht="16" x14ac:dyDescent="0.2">
      <c r="A141">
        <v>71784</v>
      </c>
      <c r="B141">
        <v>110774</v>
      </c>
      <c r="C141">
        <v>8</v>
      </c>
      <c r="D141">
        <v>979</v>
      </c>
      <c r="E141">
        <v>445.41</v>
      </c>
      <c r="F141">
        <v>0</v>
      </c>
      <c r="G141">
        <v>3563.28</v>
      </c>
      <c r="H141" t="str">
        <f>_xlfn.XLOOKUP(SalesOrderDetail!A141,SalesOrderHeader!$A$2:$A$33,SalesOrderHeader!$I$2:$I$33)</f>
        <v>Action Bicycle Specialists</v>
      </c>
      <c r="I141" s="1" t="s">
        <v>66</v>
      </c>
    </row>
    <row r="142" spans="1:9" ht="16" x14ac:dyDescent="0.2">
      <c r="A142">
        <v>71784</v>
      </c>
      <c r="B142">
        <v>110775</v>
      </c>
      <c r="C142">
        <v>3</v>
      </c>
      <c r="D142">
        <v>961</v>
      </c>
      <c r="E142">
        <v>445.41</v>
      </c>
      <c r="F142">
        <v>0</v>
      </c>
      <c r="G142">
        <v>1336.23</v>
      </c>
      <c r="H142" t="str">
        <f>_xlfn.XLOOKUP(SalesOrderDetail!A142,SalesOrderHeader!$A$2:$A$33,SalesOrderHeader!$I$2:$I$33)</f>
        <v>Action Bicycle Specialists</v>
      </c>
      <c r="I142" s="1" t="s">
        <v>65</v>
      </c>
    </row>
    <row r="143" spans="1:9" ht="16" x14ac:dyDescent="0.2">
      <c r="A143">
        <v>71784</v>
      </c>
      <c r="B143">
        <v>110776</v>
      </c>
      <c r="C143">
        <v>5</v>
      </c>
      <c r="D143">
        <v>963</v>
      </c>
      <c r="E143">
        <v>445.41</v>
      </c>
      <c r="F143">
        <v>0</v>
      </c>
      <c r="G143">
        <v>2227.0500000000002</v>
      </c>
      <c r="H143" t="str">
        <f>_xlfn.XLOOKUP(SalesOrderDetail!A143,SalesOrderHeader!$A$2:$A$33,SalesOrderHeader!$I$2:$I$33)</f>
        <v>Action Bicycle Specialists</v>
      </c>
      <c r="I143" s="1" t="s">
        <v>68</v>
      </c>
    </row>
    <row r="144" spans="1:9" ht="16" x14ac:dyDescent="0.2">
      <c r="A144">
        <v>71784</v>
      </c>
      <c r="B144">
        <v>110777</v>
      </c>
      <c r="C144">
        <v>3</v>
      </c>
      <c r="D144">
        <v>953</v>
      </c>
      <c r="E144">
        <v>728.91</v>
      </c>
      <c r="F144">
        <v>0</v>
      </c>
      <c r="G144">
        <v>2186.73</v>
      </c>
      <c r="H144" t="str">
        <f>_xlfn.XLOOKUP(SalesOrderDetail!A144,SalesOrderHeader!$A$2:$A$33,SalesOrderHeader!$I$2:$I$33)</f>
        <v>Action Bicycle Specialists</v>
      </c>
      <c r="I144" s="1" t="s">
        <v>69</v>
      </c>
    </row>
    <row r="145" spans="1:9" ht="16" x14ac:dyDescent="0.2">
      <c r="A145">
        <v>71784</v>
      </c>
      <c r="B145">
        <v>110778</v>
      </c>
      <c r="C145">
        <v>4</v>
      </c>
      <c r="D145">
        <v>966</v>
      </c>
      <c r="E145">
        <v>1430.442</v>
      </c>
      <c r="F145">
        <v>0</v>
      </c>
      <c r="G145">
        <v>5721.768</v>
      </c>
      <c r="H145" t="str">
        <f>_xlfn.XLOOKUP(SalesOrderDetail!A145,SalesOrderHeader!$A$2:$A$33,SalesOrderHeader!$I$2:$I$33)</f>
        <v>Action Bicycle Specialists</v>
      </c>
      <c r="I145" s="1" t="s">
        <v>57</v>
      </c>
    </row>
    <row r="146" spans="1:9" ht="16" x14ac:dyDescent="0.2">
      <c r="A146">
        <v>71784</v>
      </c>
      <c r="B146">
        <v>110779</v>
      </c>
      <c r="C146">
        <v>6</v>
      </c>
      <c r="D146">
        <v>967</v>
      </c>
      <c r="E146">
        <v>1430.442</v>
      </c>
      <c r="F146">
        <v>0</v>
      </c>
      <c r="G146">
        <v>8582.652</v>
      </c>
      <c r="H146" t="str">
        <f>_xlfn.XLOOKUP(SalesOrderDetail!A146,SalesOrderHeader!$A$2:$A$33,SalesOrderHeader!$I$2:$I$33)</f>
        <v>Action Bicycle Specialists</v>
      </c>
      <c r="I146" s="1" t="s">
        <v>63</v>
      </c>
    </row>
    <row r="147" spans="1:9" ht="16" x14ac:dyDescent="0.2">
      <c r="A147">
        <v>71784</v>
      </c>
      <c r="B147">
        <v>110780</v>
      </c>
      <c r="C147">
        <v>10</v>
      </c>
      <c r="D147">
        <v>969</v>
      </c>
      <c r="E147">
        <v>1430.442</v>
      </c>
      <c r="F147">
        <v>0</v>
      </c>
      <c r="G147">
        <v>14304.42</v>
      </c>
      <c r="H147" t="str">
        <f>_xlfn.XLOOKUP(SalesOrderDetail!A147,SalesOrderHeader!$A$2:$A$33,SalesOrderHeader!$I$2:$I$33)</f>
        <v>Action Bicycle Specialists</v>
      </c>
      <c r="I147" s="1" t="s">
        <v>114</v>
      </c>
    </row>
    <row r="148" spans="1:9" ht="16" x14ac:dyDescent="0.2">
      <c r="A148">
        <v>71784</v>
      </c>
      <c r="B148">
        <v>110781</v>
      </c>
      <c r="C148">
        <v>2</v>
      </c>
      <c r="D148">
        <v>955</v>
      </c>
      <c r="E148">
        <v>1430.442</v>
      </c>
      <c r="F148">
        <v>0</v>
      </c>
      <c r="G148">
        <v>2860.884</v>
      </c>
      <c r="H148" t="str">
        <f>_xlfn.XLOOKUP(SalesOrderDetail!A148,SalesOrderHeader!$A$2:$A$33,SalesOrderHeader!$I$2:$I$33)</f>
        <v>Action Bicycle Specialists</v>
      </c>
      <c r="I148" s="1" t="s">
        <v>53</v>
      </c>
    </row>
    <row r="149" spans="1:9" ht="16" x14ac:dyDescent="0.2">
      <c r="A149">
        <v>71784</v>
      </c>
      <c r="B149">
        <v>110782</v>
      </c>
      <c r="C149">
        <v>2</v>
      </c>
      <c r="D149">
        <v>916</v>
      </c>
      <c r="E149">
        <v>31.584</v>
      </c>
      <c r="F149">
        <v>0</v>
      </c>
      <c r="G149">
        <v>63.167999999999999</v>
      </c>
      <c r="H149" t="str">
        <f>_xlfn.XLOOKUP(SalesOrderDetail!A149,SalesOrderHeader!$A$2:$A$33,SalesOrderHeader!$I$2:$I$33)</f>
        <v>Action Bicycle Specialists</v>
      </c>
      <c r="I149" s="1" t="s">
        <v>73</v>
      </c>
    </row>
    <row r="150" spans="1:9" ht="16" x14ac:dyDescent="0.2">
      <c r="A150">
        <v>71784</v>
      </c>
      <c r="B150">
        <v>110783</v>
      </c>
      <c r="C150">
        <v>3</v>
      </c>
      <c r="D150">
        <v>896</v>
      </c>
      <c r="E150">
        <v>200.05199999999999</v>
      </c>
      <c r="F150">
        <v>0</v>
      </c>
      <c r="G150">
        <v>600.15599999999995</v>
      </c>
      <c r="H150" t="str">
        <f>_xlfn.XLOOKUP(SalesOrderDetail!A150,SalesOrderHeader!$A$2:$A$33,SalesOrderHeader!$I$2:$I$33)</f>
        <v>Action Bicycle Specialists</v>
      </c>
      <c r="I150" s="1" t="s">
        <v>115</v>
      </c>
    </row>
    <row r="151" spans="1:9" ht="16" x14ac:dyDescent="0.2">
      <c r="A151">
        <v>71784</v>
      </c>
      <c r="B151">
        <v>110784</v>
      </c>
      <c r="C151">
        <v>1</v>
      </c>
      <c r="D151">
        <v>900</v>
      </c>
      <c r="E151">
        <v>200.05199999999999</v>
      </c>
      <c r="F151">
        <v>0</v>
      </c>
      <c r="G151">
        <v>200.05199999999999</v>
      </c>
      <c r="H151" t="str">
        <f>_xlfn.XLOOKUP(SalesOrderDetail!A151,SalesOrderHeader!$A$2:$A$33,SalesOrderHeader!$I$2:$I$33)</f>
        <v>Action Bicycle Specialists</v>
      </c>
      <c r="I151" s="1" t="s">
        <v>116</v>
      </c>
    </row>
    <row r="152" spans="1:9" ht="16" x14ac:dyDescent="0.2">
      <c r="A152">
        <v>71784</v>
      </c>
      <c r="B152">
        <v>110785</v>
      </c>
      <c r="C152">
        <v>1</v>
      </c>
      <c r="D152">
        <v>893</v>
      </c>
      <c r="E152">
        <v>602.346</v>
      </c>
      <c r="F152">
        <v>0</v>
      </c>
      <c r="G152">
        <v>602.346</v>
      </c>
      <c r="H152" t="str">
        <f>_xlfn.XLOOKUP(SalesOrderDetail!A152,SalesOrderHeader!$A$2:$A$33,SalesOrderHeader!$I$2:$I$33)</f>
        <v>Action Bicycle Specialists</v>
      </c>
      <c r="I152" s="1" t="s">
        <v>76</v>
      </c>
    </row>
    <row r="153" spans="1:9" ht="16" x14ac:dyDescent="0.2">
      <c r="A153">
        <v>71784</v>
      </c>
      <c r="B153">
        <v>110786</v>
      </c>
      <c r="C153">
        <v>8</v>
      </c>
      <c r="D153">
        <v>715</v>
      </c>
      <c r="E153">
        <v>29.994</v>
      </c>
      <c r="F153">
        <v>0</v>
      </c>
      <c r="G153">
        <v>239.952</v>
      </c>
      <c r="H153" t="str">
        <f>_xlfn.XLOOKUP(SalesOrderDetail!A153,SalesOrderHeader!$A$2:$A$33,SalesOrderHeader!$I$2:$I$33)</f>
        <v>Action Bicycle Specialists</v>
      </c>
      <c r="I153" s="1" t="s">
        <v>60</v>
      </c>
    </row>
    <row r="154" spans="1:9" ht="16" x14ac:dyDescent="0.2">
      <c r="A154">
        <v>71784</v>
      </c>
      <c r="B154">
        <v>110787</v>
      </c>
      <c r="C154">
        <v>6</v>
      </c>
      <c r="D154">
        <v>881</v>
      </c>
      <c r="E154">
        <v>32.393999999999998</v>
      </c>
      <c r="F154">
        <v>0</v>
      </c>
      <c r="G154">
        <v>194.364</v>
      </c>
      <c r="H154" t="str">
        <f>_xlfn.XLOOKUP(SalesOrderDetail!A154,SalesOrderHeader!$A$2:$A$33,SalesOrderHeader!$I$2:$I$33)</f>
        <v>Action Bicycle Specialists</v>
      </c>
      <c r="I154" s="1" t="s">
        <v>77</v>
      </c>
    </row>
    <row r="155" spans="1:9" ht="16" x14ac:dyDescent="0.2">
      <c r="A155">
        <v>71784</v>
      </c>
      <c r="B155">
        <v>110788</v>
      </c>
      <c r="C155">
        <v>7</v>
      </c>
      <c r="D155">
        <v>883</v>
      </c>
      <c r="E155">
        <v>32.393999999999998</v>
      </c>
      <c r="F155">
        <v>0</v>
      </c>
      <c r="G155">
        <v>226.75800000000001</v>
      </c>
      <c r="H155" t="str">
        <f>_xlfn.XLOOKUP(SalesOrderDetail!A155,SalesOrderHeader!$A$2:$A$33,SalesOrderHeader!$I$2:$I$33)</f>
        <v>Action Bicycle Specialists</v>
      </c>
      <c r="I155" s="1" t="s">
        <v>78</v>
      </c>
    </row>
    <row r="156" spans="1:9" ht="16" x14ac:dyDescent="0.2">
      <c r="A156">
        <v>71784</v>
      </c>
      <c r="B156">
        <v>110789</v>
      </c>
      <c r="C156">
        <v>3</v>
      </c>
      <c r="D156">
        <v>884</v>
      </c>
      <c r="E156">
        <v>32.393999999999998</v>
      </c>
      <c r="F156">
        <v>0</v>
      </c>
      <c r="G156">
        <v>97.182000000000002</v>
      </c>
      <c r="H156" t="str">
        <f>_xlfn.XLOOKUP(SalesOrderDetail!A156,SalesOrderHeader!$A$2:$A$33,SalesOrderHeader!$I$2:$I$33)</f>
        <v>Action Bicycle Specialists</v>
      </c>
      <c r="I156" s="1" t="s">
        <v>58</v>
      </c>
    </row>
    <row r="157" spans="1:9" ht="16" x14ac:dyDescent="0.2">
      <c r="A157">
        <v>71784</v>
      </c>
      <c r="B157">
        <v>110790</v>
      </c>
      <c r="C157">
        <v>5</v>
      </c>
      <c r="D157">
        <v>859</v>
      </c>
      <c r="E157">
        <v>14.694000000000001</v>
      </c>
      <c r="F157">
        <v>0</v>
      </c>
      <c r="G157">
        <v>73.47</v>
      </c>
      <c r="H157" t="str">
        <f>_xlfn.XLOOKUP(SalesOrderDetail!A157,SalesOrderHeader!$A$2:$A$33,SalesOrderHeader!$I$2:$I$33)</f>
        <v>Action Bicycle Specialists</v>
      </c>
      <c r="I157" s="1" t="s">
        <v>79</v>
      </c>
    </row>
    <row r="158" spans="1:9" ht="16" x14ac:dyDescent="0.2">
      <c r="A158">
        <v>71784</v>
      </c>
      <c r="B158">
        <v>110791</v>
      </c>
      <c r="C158">
        <v>23</v>
      </c>
      <c r="D158">
        <v>864</v>
      </c>
      <c r="E158">
        <v>34.924999999999997</v>
      </c>
      <c r="F158">
        <v>0.05</v>
      </c>
      <c r="G158">
        <v>763.11125000000004</v>
      </c>
      <c r="H158" t="str">
        <f>_xlfn.XLOOKUP(SalesOrderDetail!A158,SalesOrderHeader!$A$2:$A$33,SalesOrderHeader!$I$2:$I$33)</f>
        <v>Action Bicycle Specialists</v>
      </c>
      <c r="I158" s="1" t="s">
        <v>47</v>
      </c>
    </row>
    <row r="159" spans="1:9" ht="16" x14ac:dyDescent="0.2">
      <c r="A159">
        <v>71784</v>
      </c>
      <c r="B159">
        <v>110792</v>
      </c>
      <c r="C159">
        <v>9</v>
      </c>
      <c r="D159">
        <v>880</v>
      </c>
      <c r="E159">
        <v>32.994</v>
      </c>
      <c r="F159">
        <v>0</v>
      </c>
      <c r="G159">
        <v>296.94600000000003</v>
      </c>
      <c r="H159" t="str">
        <f>_xlfn.XLOOKUP(SalesOrderDetail!A159,SalesOrderHeader!$A$2:$A$33,SalesOrderHeader!$I$2:$I$33)</f>
        <v>Action Bicycle Specialists</v>
      </c>
      <c r="I159" s="1" t="s">
        <v>40</v>
      </c>
    </row>
    <row r="160" spans="1:9" ht="16" x14ac:dyDescent="0.2">
      <c r="A160">
        <v>71784</v>
      </c>
      <c r="B160">
        <v>110793</v>
      </c>
      <c r="C160">
        <v>8</v>
      </c>
      <c r="D160">
        <v>873</v>
      </c>
      <c r="E160">
        <v>1.3740000000000001</v>
      </c>
      <c r="F160">
        <v>0</v>
      </c>
      <c r="G160">
        <v>10.992000000000001</v>
      </c>
      <c r="H160" t="str">
        <f>_xlfn.XLOOKUP(SalesOrderDetail!A160,SalesOrderHeader!$A$2:$A$33,SalesOrderHeader!$I$2:$I$33)</f>
        <v>Action Bicycle Specialists</v>
      </c>
      <c r="I160" s="1" t="s">
        <v>89</v>
      </c>
    </row>
    <row r="161" spans="1:9" ht="16" x14ac:dyDescent="0.2">
      <c r="A161">
        <v>71784</v>
      </c>
      <c r="B161">
        <v>110794</v>
      </c>
      <c r="C161">
        <v>10</v>
      </c>
      <c r="D161">
        <v>707</v>
      </c>
      <c r="E161">
        <v>20.994</v>
      </c>
      <c r="F161">
        <v>0</v>
      </c>
      <c r="G161">
        <v>209.94</v>
      </c>
      <c r="H161" t="str">
        <f>_xlfn.XLOOKUP(SalesOrderDetail!A161,SalesOrderHeader!$A$2:$A$33,SalesOrderHeader!$I$2:$I$33)</f>
        <v>Action Bicycle Specialists</v>
      </c>
      <c r="I161" s="1" t="s">
        <v>82</v>
      </c>
    </row>
    <row r="162" spans="1:9" ht="16" x14ac:dyDescent="0.2">
      <c r="A162">
        <v>71784</v>
      </c>
      <c r="B162">
        <v>110795</v>
      </c>
      <c r="C162">
        <v>12</v>
      </c>
      <c r="D162">
        <v>708</v>
      </c>
      <c r="E162">
        <v>20.2942</v>
      </c>
      <c r="F162">
        <v>0.02</v>
      </c>
      <c r="G162">
        <v>238.65979200000001</v>
      </c>
      <c r="H162" t="str">
        <f>_xlfn.XLOOKUP(SalesOrderDetail!A162,SalesOrderHeader!$A$2:$A$33,SalesOrderHeader!$I$2:$I$33)</f>
        <v>Action Bicycle Specialists</v>
      </c>
      <c r="I162" s="1" t="s">
        <v>64</v>
      </c>
    </row>
    <row r="163" spans="1:9" ht="16" x14ac:dyDescent="0.2">
      <c r="A163">
        <v>71796</v>
      </c>
      <c r="B163">
        <v>111018</v>
      </c>
      <c r="C163">
        <v>1</v>
      </c>
      <c r="D163">
        <v>891</v>
      </c>
      <c r="E163">
        <v>602.346</v>
      </c>
      <c r="F163">
        <v>0</v>
      </c>
      <c r="G163">
        <v>602.346</v>
      </c>
      <c r="H163" t="str">
        <f>_xlfn.XLOOKUP(SalesOrderDetail!A163,SalesOrderHeader!$A$2:$A$33,SalesOrderHeader!$I$2:$I$33)</f>
        <v>Extreme Riding Supplies</v>
      </c>
      <c r="I163" s="1" t="s">
        <v>117</v>
      </c>
    </row>
    <row r="164" spans="1:9" ht="16" x14ac:dyDescent="0.2">
      <c r="A164">
        <v>71796</v>
      </c>
      <c r="B164">
        <v>111019</v>
      </c>
      <c r="C164">
        <v>8</v>
      </c>
      <c r="D164">
        <v>972</v>
      </c>
      <c r="E164">
        <v>728.91</v>
      </c>
      <c r="F164">
        <v>0</v>
      </c>
      <c r="G164">
        <v>5831.28</v>
      </c>
      <c r="H164" t="str">
        <f>_xlfn.XLOOKUP(SalesOrderDetail!A164,SalesOrderHeader!$A$2:$A$33,SalesOrderHeader!$I$2:$I$33)</f>
        <v>Extreme Riding Supplies</v>
      </c>
      <c r="I164" s="1" t="s">
        <v>108</v>
      </c>
    </row>
    <row r="165" spans="1:9" ht="16" x14ac:dyDescent="0.2">
      <c r="A165">
        <v>71796</v>
      </c>
      <c r="B165">
        <v>111020</v>
      </c>
      <c r="C165">
        <v>2</v>
      </c>
      <c r="D165">
        <v>953</v>
      </c>
      <c r="E165">
        <v>728.91</v>
      </c>
      <c r="F165">
        <v>0</v>
      </c>
      <c r="G165">
        <v>1457.82</v>
      </c>
      <c r="H165" t="str">
        <f>_xlfn.XLOOKUP(SalesOrderDetail!A165,SalesOrderHeader!$A$2:$A$33,SalesOrderHeader!$I$2:$I$33)</f>
        <v>Extreme Riding Supplies</v>
      </c>
      <c r="I165" s="1" t="s">
        <v>69</v>
      </c>
    </row>
    <row r="166" spans="1:9" ht="16" x14ac:dyDescent="0.2">
      <c r="A166">
        <v>71796</v>
      </c>
      <c r="B166">
        <v>111021</v>
      </c>
      <c r="C166">
        <v>1</v>
      </c>
      <c r="D166">
        <v>916</v>
      </c>
      <c r="E166">
        <v>31.584</v>
      </c>
      <c r="F166">
        <v>0</v>
      </c>
      <c r="G166">
        <v>31.584</v>
      </c>
      <c r="H166" t="str">
        <f>_xlfn.XLOOKUP(SalesOrderDetail!A166,SalesOrderHeader!$A$2:$A$33,SalesOrderHeader!$I$2:$I$33)</f>
        <v>Extreme Riding Supplies</v>
      </c>
      <c r="I166" s="1" t="s">
        <v>73</v>
      </c>
    </row>
    <row r="167" spans="1:9" ht="16" x14ac:dyDescent="0.2">
      <c r="A167">
        <v>71796</v>
      </c>
      <c r="B167">
        <v>111022</v>
      </c>
      <c r="C167">
        <v>5</v>
      </c>
      <c r="D167">
        <v>958</v>
      </c>
      <c r="E167">
        <v>445.41</v>
      </c>
      <c r="F167">
        <v>0</v>
      </c>
      <c r="G167">
        <v>2227.0500000000002</v>
      </c>
      <c r="H167" t="str">
        <f>_xlfn.XLOOKUP(SalesOrderDetail!A167,SalesOrderHeader!$A$2:$A$33,SalesOrderHeader!$I$2:$I$33)</f>
        <v>Extreme Riding Supplies</v>
      </c>
      <c r="I167" s="1" t="s">
        <v>67</v>
      </c>
    </row>
    <row r="168" spans="1:9" ht="16" x14ac:dyDescent="0.2">
      <c r="A168">
        <v>71796</v>
      </c>
      <c r="B168">
        <v>111023</v>
      </c>
      <c r="C168">
        <v>3</v>
      </c>
      <c r="D168">
        <v>957</v>
      </c>
      <c r="E168">
        <v>1430.442</v>
      </c>
      <c r="F168">
        <v>0</v>
      </c>
      <c r="G168">
        <v>4291.326</v>
      </c>
      <c r="H168" t="str">
        <f>_xlfn.XLOOKUP(SalesOrderDetail!A168,SalesOrderHeader!$A$2:$A$33,SalesOrderHeader!$I$2:$I$33)</f>
        <v>Extreme Riding Supplies</v>
      </c>
      <c r="I168" s="1" t="s">
        <v>62</v>
      </c>
    </row>
    <row r="169" spans="1:9" ht="16" x14ac:dyDescent="0.2">
      <c r="A169">
        <v>71796</v>
      </c>
      <c r="B169">
        <v>111024</v>
      </c>
      <c r="C169">
        <v>9</v>
      </c>
      <c r="D169">
        <v>969</v>
      </c>
      <c r="E169">
        <v>1430.442</v>
      </c>
      <c r="F169">
        <v>0</v>
      </c>
      <c r="G169">
        <v>12873.977999999999</v>
      </c>
      <c r="H169" t="str">
        <f>_xlfn.XLOOKUP(SalesOrderDetail!A169,SalesOrderHeader!$A$2:$A$33,SalesOrderHeader!$I$2:$I$33)</f>
        <v>Extreme Riding Supplies</v>
      </c>
      <c r="I169" s="1" t="s">
        <v>114</v>
      </c>
    </row>
    <row r="170" spans="1:9" ht="16" x14ac:dyDescent="0.2">
      <c r="A170">
        <v>71796</v>
      </c>
      <c r="B170">
        <v>111025</v>
      </c>
      <c r="C170">
        <v>2</v>
      </c>
      <c r="D170">
        <v>967</v>
      </c>
      <c r="E170">
        <v>1430.442</v>
      </c>
      <c r="F170">
        <v>0</v>
      </c>
      <c r="G170">
        <v>2860.884</v>
      </c>
      <c r="H170" t="str">
        <f>_xlfn.XLOOKUP(SalesOrderDetail!A170,SalesOrderHeader!$A$2:$A$33,SalesOrderHeader!$I$2:$I$33)</f>
        <v>Extreme Riding Supplies</v>
      </c>
      <c r="I170" s="1" t="s">
        <v>63</v>
      </c>
    </row>
    <row r="171" spans="1:9" ht="16" x14ac:dyDescent="0.2">
      <c r="A171">
        <v>71796</v>
      </c>
      <c r="B171">
        <v>111026</v>
      </c>
      <c r="C171">
        <v>3</v>
      </c>
      <c r="D171">
        <v>979</v>
      </c>
      <c r="E171">
        <v>445.41</v>
      </c>
      <c r="F171">
        <v>0</v>
      </c>
      <c r="G171">
        <v>1336.23</v>
      </c>
      <c r="H171" t="str">
        <f>_xlfn.XLOOKUP(SalesOrderDetail!A171,SalesOrderHeader!$A$2:$A$33,SalesOrderHeader!$I$2:$I$33)</f>
        <v>Extreme Riding Supplies</v>
      </c>
      <c r="I171" s="1" t="s">
        <v>66</v>
      </c>
    </row>
    <row r="172" spans="1:9" ht="16" x14ac:dyDescent="0.2">
      <c r="A172">
        <v>71796</v>
      </c>
      <c r="B172">
        <v>111027</v>
      </c>
      <c r="C172">
        <v>7</v>
      </c>
      <c r="D172">
        <v>961</v>
      </c>
      <c r="E172">
        <v>445.41</v>
      </c>
      <c r="F172">
        <v>0</v>
      </c>
      <c r="G172">
        <v>3117.87</v>
      </c>
      <c r="H172" t="str">
        <f>_xlfn.XLOOKUP(SalesOrderDetail!A172,SalesOrderHeader!$A$2:$A$33,SalesOrderHeader!$I$2:$I$33)</f>
        <v>Extreme Riding Supplies</v>
      </c>
      <c r="I172" s="1" t="s">
        <v>65</v>
      </c>
    </row>
    <row r="173" spans="1:9" ht="16" x14ac:dyDescent="0.2">
      <c r="A173">
        <v>71796</v>
      </c>
      <c r="B173">
        <v>111028</v>
      </c>
      <c r="C173">
        <v>2</v>
      </c>
      <c r="D173">
        <v>965</v>
      </c>
      <c r="E173">
        <v>445.41</v>
      </c>
      <c r="F173">
        <v>0</v>
      </c>
      <c r="G173">
        <v>890.82</v>
      </c>
      <c r="H173" t="str">
        <f>_xlfn.XLOOKUP(SalesOrderDetail!A173,SalesOrderHeader!$A$2:$A$33,SalesOrderHeader!$I$2:$I$33)</f>
        <v>Extreme Riding Supplies</v>
      </c>
      <c r="I173" s="1" t="s">
        <v>109</v>
      </c>
    </row>
    <row r="174" spans="1:9" ht="16" x14ac:dyDescent="0.2">
      <c r="A174">
        <v>71796</v>
      </c>
      <c r="B174">
        <v>111029</v>
      </c>
      <c r="C174">
        <v>1</v>
      </c>
      <c r="D174">
        <v>970</v>
      </c>
      <c r="E174">
        <v>728.91</v>
      </c>
      <c r="F174">
        <v>0</v>
      </c>
      <c r="G174">
        <v>728.91</v>
      </c>
      <c r="H174" t="str">
        <f>_xlfn.XLOOKUP(SalesOrderDetail!A174,SalesOrderHeader!$A$2:$A$33,SalesOrderHeader!$I$2:$I$33)</f>
        <v>Extreme Riding Supplies</v>
      </c>
      <c r="I174" s="1" t="s">
        <v>56</v>
      </c>
    </row>
    <row r="175" spans="1:9" ht="16" x14ac:dyDescent="0.2">
      <c r="A175">
        <v>71796</v>
      </c>
      <c r="B175">
        <v>111030</v>
      </c>
      <c r="C175">
        <v>3</v>
      </c>
      <c r="D175">
        <v>954</v>
      </c>
      <c r="E175">
        <v>1430.442</v>
      </c>
      <c r="F175">
        <v>0</v>
      </c>
      <c r="G175">
        <v>4291.326</v>
      </c>
      <c r="H175" t="str">
        <f>_xlfn.XLOOKUP(SalesOrderDetail!A175,SalesOrderHeader!$A$2:$A$33,SalesOrderHeader!$I$2:$I$33)</f>
        <v>Extreme Riding Supplies</v>
      </c>
      <c r="I175" s="1" t="s">
        <v>43</v>
      </c>
    </row>
    <row r="176" spans="1:9" ht="16" x14ac:dyDescent="0.2">
      <c r="A176">
        <v>71796</v>
      </c>
      <c r="B176">
        <v>111031</v>
      </c>
      <c r="C176">
        <v>1</v>
      </c>
      <c r="D176">
        <v>955</v>
      </c>
      <c r="E176">
        <v>1430.442</v>
      </c>
      <c r="F176">
        <v>0</v>
      </c>
      <c r="G176">
        <v>1430.442</v>
      </c>
      <c r="H176" t="str">
        <f>_xlfn.XLOOKUP(SalesOrderDetail!A176,SalesOrderHeader!$A$2:$A$33,SalesOrderHeader!$I$2:$I$33)</f>
        <v>Extreme Riding Supplies</v>
      </c>
      <c r="I176" s="1" t="s">
        <v>53</v>
      </c>
    </row>
    <row r="177" spans="1:9" ht="16" x14ac:dyDescent="0.2">
      <c r="A177">
        <v>71796</v>
      </c>
      <c r="B177">
        <v>111032</v>
      </c>
      <c r="C177">
        <v>1</v>
      </c>
      <c r="D177">
        <v>947</v>
      </c>
      <c r="E177">
        <v>54.942</v>
      </c>
      <c r="F177">
        <v>0</v>
      </c>
      <c r="G177">
        <v>54.942</v>
      </c>
      <c r="H177" t="str">
        <f>_xlfn.XLOOKUP(SalesOrderDetail!A177,SalesOrderHeader!$A$2:$A$33,SalesOrderHeader!$I$2:$I$33)</f>
        <v>Extreme Riding Supplies</v>
      </c>
      <c r="I177" s="1" t="s">
        <v>118</v>
      </c>
    </row>
    <row r="178" spans="1:9" ht="16" x14ac:dyDescent="0.2">
      <c r="A178">
        <v>71796</v>
      </c>
      <c r="B178">
        <v>111033</v>
      </c>
      <c r="C178">
        <v>1</v>
      </c>
      <c r="D178">
        <v>899</v>
      </c>
      <c r="E178">
        <v>200.05199999999999</v>
      </c>
      <c r="F178">
        <v>0</v>
      </c>
      <c r="G178">
        <v>200.05199999999999</v>
      </c>
      <c r="H178" t="str">
        <f>_xlfn.XLOOKUP(SalesOrderDetail!A178,SalesOrderHeader!$A$2:$A$33,SalesOrderHeader!$I$2:$I$33)</f>
        <v>Extreme Riding Supplies</v>
      </c>
      <c r="I178" s="1" t="s">
        <v>110</v>
      </c>
    </row>
    <row r="179" spans="1:9" ht="16" x14ac:dyDescent="0.2">
      <c r="A179">
        <v>71796</v>
      </c>
      <c r="B179">
        <v>111034</v>
      </c>
      <c r="C179">
        <v>1</v>
      </c>
      <c r="D179">
        <v>900</v>
      </c>
      <c r="E179">
        <v>200.05199999999999</v>
      </c>
      <c r="F179">
        <v>0</v>
      </c>
      <c r="G179">
        <v>200.05199999999999</v>
      </c>
      <c r="H179" t="str">
        <f>_xlfn.XLOOKUP(SalesOrderDetail!A179,SalesOrderHeader!$A$2:$A$33,SalesOrderHeader!$I$2:$I$33)</f>
        <v>Extreme Riding Supplies</v>
      </c>
      <c r="I179" s="1" t="s">
        <v>116</v>
      </c>
    </row>
    <row r="180" spans="1:9" ht="16" x14ac:dyDescent="0.2">
      <c r="A180">
        <v>71796</v>
      </c>
      <c r="B180">
        <v>111035</v>
      </c>
      <c r="C180">
        <v>6</v>
      </c>
      <c r="D180">
        <v>892</v>
      </c>
      <c r="E180">
        <v>602.346</v>
      </c>
      <c r="F180">
        <v>0</v>
      </c>
      <c r="G180">
        <v>3614.076</v>
      </c>
      <c r="H180" t="str">
        <f>_xlfn.XLOOKUP(SalesOrderDetail!A180,SalesOrderHeader!$A$2:$A$33,SalesOrderHeader!$I$2:$I$33)</f>
        <v>Extreme Riding Supplies</v>
      </c>
      <c r="I180" s="1" t="s">
        <v>75</v>
      </c>
    </row>
    <row r="181" spans="1:9" ht="16" x14ac:dyDescent="0.2">
      <c r="A181">
        <v>71796</v>
      </c>
      <c r="B181">
        <v>111036</v>
      </c>
      <c r="C181">
        <v>1</v>
      </c>
      <c r="D181">
        <v>893</v>
      </c>
      <c r="E181">
        <v>602.346</v>
      </c>
      <c r="F181">
        <v>0</v>
      </c>
      <c r="G181">
        <v>602.346</v>
      </c>
      <c r="H181" t="str">
        <f>_xlfn.XLOOKUP(SalesOrderDetail!A181,SalesOrderHeader!$A$2:$A$33,SalesOrderHeader!$I$2:$I$33)</f>
        <v>Extreme Riding Supplies</v>
      </c>
      <c r="I181" s="1" t="s">
        <v>76</v>
      </c>
    </row>
    <row r="182" spans="1:9" ht="16" x14ac:dyDescent="0.2">
      <c r="A182">
        <v>71796</v>
      </c>
      <c r="B182">
        <v>111037</v>
      </c>
      <c r="C182">
        <v>2</v>
      </c>
      <c r="D182">
        <v>885</v>
      </c>
      <c r="E182">
        <v>602.346</v>
      </c>
      <c r="F182">
        <v>0</v>
      </c>
      <c r="G182">
        <v>1204.692</v>
      </c>
      <c r="H182" t="str">
        <f>_xlfn.XLOOKUP(SalesOrderDetail!A182,SalesOrderHeader!$A$2:$A$33,SalesOrderHeader!$I$2:$I$33)</f>
        <v>Extreme Riding Supplies</v>
      </c>
      <c r="I182" s="1" t="s">
        <v>59</v>
      </c>
    </row>
    <row r="183" spans="1:9" ht="16" x14ac:dyDescent="0.2">
      <c r="A183">
        <v>71797</v>
      </c>
      <c r="B183">
        <v>111038</v>
      </c>
      <c r="C183">
        <v>4</v>
      </c>
      <c r="D183">
        <v>711</v>
      </c>
      <c r="E183">
        <v>20.994</v>
      </c>
      <c r="F183">
        <v>0</v>
      </c>
      <c r="G183">
        <v>83.975999999999999</v>
      </c>
      <c r="H183" t="str">
        <f>_xlfn.XLOOKUP(SalesOrderDetail!A183,SalesOrderHeader!$A$2:$A$33,SalesOrderHeader!$I$2:$I$33)</f>
        <v>Riding Cycles</v>
      </c>
      <c r="I183" s="1" t="s">
        <v>81</v>
      </c>
    </row>
    <row r="184" spans="1:9" ht="16" x14ac:dyDescent="0.2">
      <c r="A184">
        <v>71797</v>
      </c>
      <c r="B184">
        <v>111039</v>
      </c>
      <c r="C184">
        <v>2</v>
      </c>
      <c r="D184">
        <v>838</v>
      </c>
      <c r="E184">
        <v>858.9</v>
      </c>
      <c r="F184">
        <v>0</v>
      </c>
      <c r="G184">
        <v>1717.8</v>
      </c>
      <c r="H184" t="str">
        <f>_xlfn.XLOOKUP(SalesOrderDetail!A184,SalesOrderHeader!$A$2:$A$33,SalesOrderHeader!$I$2:$I$33)</f>
        <v>Riding Cycles</v>
      </c>
      <c r="I184" s="1" t="s">
        <v>104</v>
      </c>
    </row>
    <row r="185" spans="1:9" ht="16" x14ac:dyDescent="0.2">
      <c r="A185">
        <v>71797</v>
      </c>
      <c r="B185">
        <v>111040</v>
      </c>
      <c r="C185">
        <v>1</v>
      </c>
      <c r="D185">
        <v>714</v>
      </c>
      <c r="E185">
        <v>29.994</v>
      </c>
      <c r="F185">
        <v>0</v>
      </c>
      <c r="G185">
        <v>29.994</v>
      </c>
      <c r="H185" t="str">
        <f>_xlfn.XLOOKUP(SalesOrderDetail!A185,SalesOrderHeader!$A$2:$A$33,SalesOrderHeader!$I$2:$I$33)</f>
        <v>Riding Cycles</v>
      </c>
      <c r="I185" s="1" t="s">
        <v>41</v>
      </c>
    </row>
    <row r="186" spans="1:9" ht="16" x14ac:dyDescent="0.2">
      <c r="A186">
        <v>71797</v>
      </c>
      <c r="B186">
        <v>111041</v>
      </c>
      <c r="C186">
        <v>4</v>
      </c>
      <c r="D186">
        <v>940</v>
      </c>
      <c r="E186">
        <v>48.594000000000001</v>
      </c>
      <c r="F186">
        <v>0</v>
      </c>
      <c r="G186">
        <v>194.376</v>
      </c>
      <c r="H186" t="str">
        <f>_xlfn.XLOOKUP(SalesOrderDetail!A186,SalesOrderHeader!$A$2:$A$33,SalesOrderHeader!$I$2:$I$33)</f>
        <v>Riding Cycles</v>
      </c>
      <c r="I186" s="1" t="s">
        <v>102</v>
      </c>
    </row>
    <row r="187" spans="1:9" ht="16" x14ac:dyDescent="0.2">
      <c r="A187">
        <v>71797</v>
      </c>
      <c r="B187">
        <v>111042</v>
      </c>
      <c r="C187">
        <v>16</v>
      </c>
      <c r="D187">
        <v>883</v>
      </c>
      <c r="E187">
        <v>29.694500000000001</v>
      </c>
      <c r="F187">
        <v>0.05</v>
      </c>
      <c r="G187">
        <v>451.35640000000001</v>
      </c>
      <c r="H187" t="str">
        <f>_xlfn.XLOOKUP(SalesOrderDetail!A187,SalesOrderHeader!$A$2:$A$33,SalesOrderHeader!$I$2:$I$33)</f>
        <v>Riding Cycles</v>
      </c>
      <c r="I187" s="1" t="s">
        <v>78</v>
      </c>
    </row>
    <row r="188" spans="1:9" ht="16" x14ac:dyDescent="0.2">
      <c r="A188">
        <v>71797</v>
      </c>
      <c r="B188">
        <v>111043</v>
      </c>
      <c r="C188">
        <v>2</v>
      </c>
      <c r="D188">
        <v>913</v>
      </c>
      <c r="E188">
        <v>31.584</v>
      </c>
      <c r="F188">
        <v>0</v>
      </c>
      <c r="G188">
        <v>63.167999999999999</v>
      </c>
      <c r="H188" t="str">
        <f>_xlfn.XLOOKUP(SalesOrderDetail!A188,SalesOrderHeader!$A$2:$A$33,SalesOrderHeader!$I$2:$I$33)</f>
        <v>Riding Cycles</v>
      </c>
      <c r="I188" s="1" t="s">
        <v>119</v>
      </c>
    </row>
    <row r="189" spans="1:9" ht="16" x14ac:dyDescent="0.2">
      <c r="A189">
        <v>71797</v>
      </c>
      <c r="B189">
        <v>111044</v>
      </c>
      <c r="C189">
        <v>1</v>
      </c>
      <c r="D189">
        <v>738</v>
      </c>
      <c r="E189">
        <v>202.33199999999999</v>
      </c>
      <c r="F189">
        <v>0</v>
      </c>
      <c r="G189">
        <v>202.33199999999999</v>
      </c>
      <c r="H189" t="str">
        <f>_xlfn.XLOOKUP(SalesOrderDetail!A189,SalesOrderHeader!$A$2:$A$33,SalesOrderHeader!$I$2:$I$33)</f>
        <v>Riding Cycles</v>
      </c>
      <c r="I189" s="1" t="s">
        <v>83</v>
      </c>
    </row>
    <row r="190" spans="1:9" ht="16" x14ac:dyDescent="0.2">
      <c r="A190">
        <v>71797</v>
      </c>
      <c r="B190">
        <v>111045</v>
      </c>
      <c r="C190">
        <v>3</v>
      </c>
      <c r="D190">
        <v>722</v>
      </c>
      <c r="E190">
        <v>202.33199999999999</v>
      </c>
      <c r="F190">
        <v>0</v>
      </c>
      <c r="G190">
        <v>606.99599999999998</v>
      </c>
      <c r="H190" t="str">
        <f>_xlfn.XLOOKUP(SalesOrderDetail!A190,SalesOrderHeader!$A$2:$A$33,SalesOrderHeader!$I$2:$I$33)</f>
        <v>Riding Cycles</v>
      </c>
      <c r="I190" s="1" t="s">
        <v>94</v>
      </c>
    </row>
    <row r="191" spans="1:9" ht="16" x14ac:dyDescent="0.2">
      <c r="A191">
        <v>71797</v>
      </c>
      <c r="B191">
        <v>111046</v>
      </c>
      <c r="C191">
        <v>5</v>
      </c>
      <c r="D191">
        <v>835</v>
      </c>
      <c r="E191">
        <v>356.89800000000002</v>
      </c>
      <c r="F191">
        <v>0</v>
      </c>
      <c r="G191">
        <v>1784.49</v>
      </c>
      <c r="H191" t="str">
        <f>_xlfn.XLOOKUP(SalesOrderDetail!A191,SalesOrderHeader!$A$2:$A$33,SalesOrderHeader!$I$2:$I$33)</f>
        <v>Riding Cycles</v>
      </c>
      <c r="I191" s="1" t="s">
        <v>103</v>
      </c>
    </row>
    <row r="192" spans="1:9" ht="16" x14ac:dyDescent="0.2">
      <c r="A192">
        <v>71797</v>
      </c>
      <c r="B192">
        <v>111047</v>
      </c>
      <c r="C192">
        <v>1</v>
      </c>
      <c r="D192">
        <v>718</v>
      </c>
      <c r="E192">
        <v>858.9</v>
      </c>
      <c r="F192">
        <v>0</v>
      </c>
      <c r="G192">
        <v>858.9</v>
      </c>
      <c r="H192" t="str">
        <f>_xlfn.XLOOKUP(SalesOrderDetail!A192,SalesOrderHeader!$A$2:$A$33,SalesOrderHeader!$I$2:$I$33)</f>
        <v>Riding Cycles</v>
      </c>
      <c r="I192" s="1" t="s">
        <v>105</v>
      </c>
    </row>
    <row r="193" spans="1:9" ht="16" x14ac:dyDescent="0.2">
      <c r="A193">
        <v>71797</v>
      </c>
      <c r="B193">
        <v>111048</v>
      </c>
      <c r="C193">
        <v>4</v>
      </c>
      <c r="D193">
        <v>715</v>
      </c>
      <c r="E193">
        <v>29.994</v>
      </c>
      <c r="F193">
        <v>0</v>
      </c>
      <c r="G193">
        <v>119.976</v>
      </c>
      <c r="H193" t="str">
        <f>_xlfn.XLOOKUP(SalesOrderDetail!A193,SalesOrderHeader!$A$2:$A$33,SalesOrderHeader!$I$2:$I$33)</f>
        <v>Riding Cycles</v>
      </c>
      <c r="I193" s="1" t="s">
        <v>60</v>
      </c>
    </row>
    <row r="194" spans="1:9" ht="16" x14ac:dyDescent="0.2">
      <c r="A194">
        <v>71797</v>
      </c>
      <c r="B194">
        <v>111049</v>
      </c>
      <c r="C194">
        <v>5</v>
      </c>
      <c r="D194">
        <v>716</v>
      </c>
      <c r="E194">
        <v>29.994</v>
      </c>
      <c r="F194">
        <v>0</v>
      </c>
      <c r="G194">
        <v>149.97</v>
      </c>
      <c r="H194" t="str">
        <f>_xlfn.XLOOKUP(SalesOrderDetail!A194,SalesOrderHeader!$A$2:$A$33,SalesOrderHeader!$I$2:$I$33)</f>
        <v>Riding Cycles</v>
      </c>
      <c r="I194" s="1" t="s">
        <v>106</v>
      </c>
    </row>
    <row r="195" spans="1:9" ht="16" x14ac:dyDescent="0.2">
      <c r="A195">
        <v>71797</v>
      </c>
      <c r="B195">
        <v>111050</v>
      </c>
      <c r="C195">
        <v>15</v>
      </c>
      <c r="D195">
        <v>884</v>
      </c>
      <c r="E195">
        <v>29.694500000000001</v>
      </c>
      <c r="F195">
        <v>0.05</v>
      </c>
      <c r="G195">
        <v>423.14662499999997</v>
      </c>
      <c r="H195" t="str">
        <f>_xlfn.XLOOKUP(SalesOrderDetail!A195,SalesOrderHeader!$A$2:$A$33,SalesOrderHeader!$I$2:$I$33)</f>
        <v>Riding Cycles</v>
      </c>
      <c r="I195" s="1" t="s">
        <v>58</v>
      </c>
    </row>
    <row r="196" spans="1:9" ht="16" x14ac:dyDescent="0.2">
      <c r="A196">
        <v>71797</v>
      </c>
      <c r="B196">
        <v>111051</v>
      </c>
      <c r="C196">
        <v>3</v>
      </c>
      <c r="D196">
        <v>875</v>
      </c>
      <c r="E196">
        <v>5.3940000000000001</v>
      </c>
      <c r="F196">
        <v>0</v>
      </c>
      <c r="G196">
        <v>16.181999999999999</v>
      </c>
      <c r="H196" t="str">
        <f>_xlfn.XLOOKUP(SalesOrderDetail!A196,SalesOrderHeader!$A$2:$A$33,SalesOrderHeader!$I$2:$I$33)</f>
        <v>Riding Cycles</v>
      </c>
      <c r="I196" s="1" t="s">
        <v>107</v>
      </c>
    </row>
    <row r="197" spans="1:9" ht="16" x14ac:dyDescent="0.2">
      <c r="A197">
        <v>71797</v>
      </c>
      <c r="B197">
        <v>111052</v>
      </c>
      <c r="C197">
        <v>4</v>
      </c>
      <c r="D197">
        <v>860</v>
      </c>
      <c r="E197">
        <v>14.694000000000001</v>
      </c>
      <c r="F197">
        <v>0</v>
      </c>
      <c r="G197">
        <v>58.776000000000003</v>
      </c>
      <c r="H197" t="str">
        <f>_xlfn.XLOOKUP(SalesOrderDetail!A197,SalesOrderHeader!$A$2:$A$33,SalesOrderHeader!$I$2:$I$33)</f>
        <v>Riding Cycles</v>
      </c>
      <c r="I197" s="1" t="s">
        <v>92</v>
      </c>
    </row>
    <row r="198" spans="1:9" ht="16" x14ac:dyDescent="0.2">
      <c r="A198">
        <v>71797</v>
      </c>
      <c r="B198">
        <v>111053</v>
      </c>
      <c r="C198">
        <v>6</v>
      </c>
      <c r="D198">
        <v>712</v>
      </c>
      <c r="E198">
        <v>5.3940000000000001</v>
      </c>
      <c r="F198">
        <v>0</v>
      </c>
      <c r="G198">
        <v>32.363999999999997</v>
      </c>
      <c r="H198" t="str">
        <f>_xlfn.XLOOKUP(SalesOrderDetail!A198,SalesOrderHeader!$A$2:$A$33,SalesOrderHeader!$I$2:$I$33)</f>
        <v>Riding Cycles</v>
      </c>
      <c r="I198" s="1" t="s">
        <v>44</v>
      </c>
    </row>
    <row r="199" spans="1:9" ht="16" x14ac:dyDescent="0.2">
      <c r="A199">
        <v>71797</v>
      </c>
      <c r="B199">
        <v>111054</v>
      </c>
      <c r="C199">
        <v>10</v>
      </c>
      <c r="D199">
        <v>880</v>
      </c>
      <c r="E199">
        <v>32.994</v>
      </c>
      <c r="F199">
        <v>0</v>
      </c>
      <c r="G199">
        <v>329.94</v>
      </c>
      <c r="H199" t="str">
        <f>_xlfn.XLOOKUP(SalesOrderDetail!A199,SalesOrderHeader!$A$2:$A$33,SalesOrderHeader!$I$2:$I$33)</f>
        <v>Riding Cycles</v>
      </c>
      <c r="I199" s="1" t="s">
        <v>40</v>
      </c>
    </row>
    <row r="200" spans="1:9" ht="16" x14ac:dyDescent="0.2">
      <c r="A200">
        <v>71797</v>
      </c>
      <c r="B200">
        <v>111055</v>
      </c>
      <c r="C200">
        <v>6</v>
      </c>
      <c r="D200">
        <v>873</v>
      </c>
      <c r="E200">
        <v>1.3740000000000001</v>
      </c>
      <c r="F200">
        <v>0</v>
      </c>
      <c r="G200">
        <v>8.2439999999999998</v>
      </c>
      <c r="H200" t="str">
        <f>_xlfn.XLOOKUP(SalesOrderDetail!A200,SalesOrderHeader!$A$2:$A$33,SalesOrderHeader!$I$2:$I$33)</f>
        <v>Riding Cycles</v>
      </c>
      <c r="I200" s="1" t="s">
        <v>89</v>
      </c>
    </row>
    <row r="201" spans="1:9" ht="16" x14ac:dyDescent="0.2">
      <c r="A201">
        <v>71797</v>
      </c>
      <c r="B201">
        <v>111056</v>
      </c>
      <c r="C201">
        <v>10</v>
      </c>
      <c r="D201">
        <v>876</v>
      </c>
      <c r="E201">
        <v>72</v>
      </c>
      <c r="F201">
        <v>0</v>
      </c>
      <c r="G201">
        <v>720</v>
      </c>
      <c r="H201" t="str">
        <f>_xlfn.XLOOKUP(SalesOrderDetail!A201,SalesOrderHeader!$A$2:$A$33,SalesOrderHeader!$I$2:$I$33)</f>
        <v>Riding Cycles</v>
      </c>
      <c r="I201" s="1" t="s">
        <v>48</v>
      </c>
    </row>
    <row r="202" spans="1:9" ht="16" x14ac:dyDescent="0.2">
      <c r="A202">
        <v>71797</v>
      </c>
      <c r="B202">
        <v>111057</v>
      </c>
      <c r="C202">
        <v>7</v>
      </c>
      <c r="D202">
        <v>977</v>
      </c>
      <c r="E202">
        <v>323.99400000000003</v>
      </c>
      <c r="F202">
        <v>0</v>
      </c>
      <c r="G202">
        <v>2267.9580000000001</v>
      </c>
      <c r="H202" t="str">
        <f>_xlfn.XLOOKUP(SalesOrderDetail!A202,SalesOrderHeader!$A$2:$A$33,SalesOrderHeader!$I$2:$I$33)</f>
        <v>Riding Cycles</v>
      </c>
      <c r="I202" s="1" t="s">
        <v>86</v>
      </c>
    </row>
    <row r="203" spans="1:9" ht="16" x14ac:dyDescent="0.2">
      <c r="A203">
        <v>71797</v>
      </c>
      <c r="B203">
        <v>111058</v>
      </c>
      <c r="C203">
        <v>2</v>
      </c>
      <c r="D203">
        <v>798</v>
      </c>
      <c r="E203">
        <v>672.29399999999998</v>
      </c>
      <c r="F203">
        <v>0</v>
      </c>
      <c r="G203">
        <v>1344.588</v>
      </c>
      <c r="H203" t="str">
        <f>_xlfn.XLOOKUP(SalesOrderDetail!A203,SalesOrderHeader!$A$2:$A$33,SalesOrderHeader!$I$2:$I$33)</f>
        <v>Riding Cycles</v>
      </c>
      <c r="I203" s="1" t="s">
        <v>98</v>
      </c>
    </row>
    <row r="204" spans="1:9" ht="16" x14ac:dyDescent="0.2">
      <c r="A204">
        <v>71797</v>
      </c>
      <c r="B204">
        <v>111059</v>
      </c>
      <c r="C204">
        <v>2</v>
      </c>
      <c r="D204">
        <v>813</v>
      </c>
      <c r="E204">
        <v>72.162000000000006</v>
      </c>
      <c r="F204">
        <v>0</v>
      </c>
      <c r="G204">
        <v>144.32400000000001</v>
      </c>
      <c r="H204" t="str">
        <f>_xlfn.XLOOKUP(SalesOrderDetail!A204,SalesOrderHeader!$A$2:$A$33,SalesOrderHeader!$I$2:$I$33)</f>
        <v>Riding Cycles</v>
      </c>
      <c r="I204" s="1" t="s">
        <v>88</v>
      </c>
    </row>
    <row r="205" spans="1:9" ht="16" x14ac:dyDescent="0.2">
      <c r="A205">
        <v>71797</v>
      </c>
      <c r="B205">
        <v>111060</v>
      </c>
      <c r="C205">
        <v>4</v>
      </c>
      <c r="D205">
        <v>939</v>
      </c>
      <c r="E205">
        <v>37.253999999999998</v>
      </c>
      <c r="F205">
        <v>0</v>
      </c>
      <c r="G205">
        <v>149.01599999999999</v>
      </c>
      <c r="H205" t="str">
        <f>_xlfn.XLOOKUP(SalesOrderDetail!A205,SalesOrderHeader!$A$2:$A$33,SalesOrderHeader!$I$2:$I$33)</f>
        <v>Riding Cycles</v>
      </c>
      <c r="I205" s="1" t="s">
        <v>84</v>
      </c>
    </row>
    <row r="206" spans="1:9" ht="16" x14ac:dyDescent="0.2">
      <c r="A206">
        <v>71797</v>
      </c>
      <c r="B206">
        <v>111061</v>
      </c>
      <c r="C206">
        <v>2</v>
      </c>
      <c r="D206">
        <v>801</v>
      </c>
      <c r="E206">
        <v>672.29399999999998</v>
      </c>
      <c r="F206">
        <v>0</v>
      </c>
      <c r="G206">
        <v>1344.588</v>
      </c>
      <c r="H206" t="str">
        <f>_xlfn.XLOOKUP(SalesOrderDetail!A206,SalesOrderHeader!$A$2:$A$33,SalesOrderHeader!$I$2:$I$33)</f>
        <v>Riding Cycles</v>
      </c>
      <c r="I206" s="1" t="s">
        <v>99</v>
      </c>
    </row>
    <row r="207" spans="1:9" ht="16" x14ac:dyDescent="0.2">
      <c r="A207">
        <v>71797</v>
      </c>
      <c r="B207">
        <v>111062</v>
      </c>
      <c r="C207">
        <v>6</v>
      </c>
      <c r="D207">
        <v>998</v>
      </c>
      <c r="E207">
        <v>323.99400000000003</v>
      </c>
      <c r="F207">
        <v>0</v>
      </c>
      <c r="G207">
        <v>1943.9639999999999</v>
      </c>
      <c r="H207" t="str">
        <f>_xlfn.XLOOKUP(SalesOrderDetail!A207,SalesOrderHeader!$A$2:$A$33,SalesOrderHeader!$I$2:$I$33)</f>
        <v>Riding Cycles</v>
      </c>
      <c r="I207" s="1" t="s">
        <v>95</v>
      </c>
    </row>
    <row r="208" spans="1:9" ht="16" x14ac:dyDescent="0.2">
      <c r="A208">
        <v>71797</v>
      </c>
      <c r="B208">
        <v>111063</v>
      </c>
      <c r="C208">
        <v>4</v>
      </c>
      <c r="D208">
        <v>999</v>
      </c>
      <c r="E208">
        <v>323.99400000000003</v>
      </c>
      <c r="F208">
        <v>0</v>
      </c>
      <c r="G208">
        <v>1295.9760000000001</v>
      </c>
      <c r="H208" t="str">
        <f>_xlfn.XLOOKUP(SalesOrderDetail!A208,SalesOrderHeader!$A$2:$A$33,SalesOrderHeader!$I$2:$I$33)</f>
        <v>Riding Cycles</v>
      </c>
      <c r="I208" s="1" t="s">
        <v>96</v>
      </c>
    </row>
    <row r="209" spans="1:9" ht="16" x14ac:dyDescent="0.2">
      <c r="A209">
        <v>71797</v>
      </c>
      <c r="B209">
        <v>111064</v>
      </c>
      <c r="C209">
        <v>3</v>
      </c>
      <c r="D209">
        <v>938</v>
      </c>
      <c r="E209">
        <v>24.294</v>
      </c>
      <c r="F209">
        <v>0</v>
      </c>
      <c r="G209">
        <v>72.882000000000005</v>
      </c>
      <c r="H209" t="str">
        <f>_xlfn.XLOOKUP(SalesOrderDetail!A209,SalesOrderHeader!$A$2:$A$33,SalesOrderHeader!$I$2:$I$33)</f>
        <v>Riding Cycles</v>
      </c>
      <c r="I209" s="1" t="s">
        <v>93</v>
      </c>
    </row>
    <row r="210" spans="1:9" ht="16" x14ac:dyDescent="0.2">
      <c r="A210">
        <v>71797</v>
      </c>
      <c r="B210">
        <v>111065</v>
      </c>
      <c r="C210">
        <v>5</v>
      </c>
      <c r="D210">
        <v>794</v>
      </c>
      <c r="E210">
        <v>1466.01</v>
      </c>
      <c r="F210">
        <v>0</v>
      </c>
      <c r="G210">
        <v>7330.05</v>
      </c>
      <c r="H210" t="str">
        <f>_xlfn.XLOOKUP(SalesOrderDetail!A210,SalesOrderHeader!$A$2:$A$33,SalesOrderHeader!$I$2:$I$33)</f>
        <v>Riding Cycles</v>
      </c>
      <c r="I210" s="1" t="s">
        <v>120</v>
      </c>
    </row>
    <row r="211" spans="1:9" ht="16" x14ac:dyDescent="0.2">
      <c r="A211">
        <v>71797</v>
      </c>
      <c r="B211">
        <v>111066</v>
      </c>
      <c r="C211">
        <v>2</v>
      </c>
      <c r="D211">
        <v>795</v>
      </c>
      <c r="E211">
        <v>1466.01</v>
      </c>
      <c r="F211">
        <v>0</v>
      </c>
      <c r="G211">
        <v>2932.02</v>
      </c>
      <c r="H211" t="str">
        <f>_xlfn.XLOOKUP(SalesOrderDetail!A211,SalesOrderHeader!$A$2:$A$33,SalesOrderHeader!$I$2:$I$33)</f>
        <v>Riding Cycles</v>
      </c>
      <c r="I211" s="1" t="s">
        <v>121</v>
      </c>
    </row>
    <row r="212" spans="1:9" ht="16" x14ac:dyDescent="0.2">
      <c r="A212">
        <v>71797</v>
      </c>
      <c r="B212">
        <v>111067</v>
      </c>
      <c r="C212">
        <v>10</v>
      </c>
      <c r="D212">
        <v>797</v>
      </c>
      <c r="E212">
        <v>672.29399999999998</v>
      </c>
      <c r="F212">
        <v>0</v>
      </c>
      <c r="G212">
        <v>6722.94</v>
      </c>
      <c r="H212" t="str">
        <f>_xlfn.XLOOKUP(SalesOrderDetail!A212,SalesOrderHeader!$A$2:$A$33,SalesOrderHeader!$I$2:$I$33)</f>
        <v>Riding Cycles</v>
      </c>
      <c r="I212" s="1" t="s">
        <v>97</v>
      </c>
    </row>
    <row r="213" spans="1:9" ht="16" x14ac:dyDescent="0.2">
      <c r="A213">
        <v>71797</v>
      </c>
      <c r="B213">
        <v>111068</v>
      </c>
      <c r="C213">
        <v>8</v>
      </c>
      <c r="D213">
        <v>881</v>
      </c>
      <c r="E213">
        <v>32.393999999999998</v>
      </c>
      <c r="F213">
        <v>0</v>
      </c>
      <c r="G213">
        <v>259.15199999999999</v>
      </c>
      <c r="H213" t="str">
        <f>_xlfn.XLOOKUP(SalesOrderDetail!A213,SalesOrderHeader!$A$2:$A$33,SalesOrderHeader!$I$2:$I$33)</f>
        <v>Riding Cycles</v>
      </c>
      <c r="I213" s="1" t="s">
        <v>77</v>
      </c>
    </row>
    <row r="214" spans="1:9" ht="16" x14ac:dyDescent="0.2">
      <c r="A214">
        <v>71797</v>
      </c>
      <c r="B214">
        <v>111069</v>
      </c>
      <c r="C214">
        <v>1</v>
      </c>
      <c r="D214">
        <v>865</v>
      </c>
      <c r="E214">
        <v>38.1</v>
      </c>
      <c r="F214">
        <v>0</v>
      </c>
      <c r="G214">
        <v>38.1</v>
      </c>
      <c r="H214" t="str">
        <f>_xlfn.XLOOKUP(SalesOrderDetail!A214,SalesOrderHeader!$A$2:$A$33,SalesOrderHeader!$I$2:$I$33)</f>
        <v>Riding Cycles</v>
      </c>
      <c r="I214" s="1" t="s">
        <v>80</v>
      </c>
    </row>
    <row r="215" spans="1:9" ht="16" x14ac:dyDescent="0.2">
      <c r="A215">
        <v>71797</v>
      </c>
      <c r="B215">
        <v>111070</v>
      </c>
      <c r="C215">
        <v>23</v>
      </c>
      <c r="D215">
        <v>864</v>
      </c>
      <c r="E215">
        <v>34.924999999999997</v>
      </c>
      <c r="F215">
        <v>0.05</v>
      </c>
      <c r="G215">
        <v>763.11125000000004</v>
      </c>
      <c r="H215" t="str">
        <f>_xlfn.XLOOKUP(SalesOrderDetail!A215,SalesOrderHeader!$A$2:$A$33,SalesOrderHeader!$I$2:$I$33)</f>
        <v>Riding Cycles</v>
      </c>
      <c r="I215" s="1" t="s">
        <v>47</v>
      </c>
    </row>
    <row r="216" spans="1:9" ht="16" x14ac:dyDescent="0.2">
      <c r="A216">
        <v>71797</v>
      </c>
      <c r="B216">
        <v>111071</v>
      </c>
      <c r="C216">
        <v>9</v>
      </c>
      <c r="D216">
        <v>976</v>
      </c>
      <c r="E216">
        <v>1020.5940000000001</v>
      </c>
      <c r="F216">
        <v>0</v>
      </c>
      <c r="G216">
        <v>9185.3459999999995</v>
      </c>
      <c r="H216" t="str">
        <f>_xlfn.XLOOKUP(SalesOrderDetail!A216,SalesOrderHeader!$A$2:$A$33,SalesOrderHeader!$I$2:$I$33)</f>
        <v>Riding Cycles</v>
      </c>
      <c r="I216" s="1" t="s">
        <v>87</v>
      </c>
    </row>
    <row r="217" spans="1:9" ht="16" x14ac:dyDescent="0.2">
      <c r="A217">
        <v>71797</v>
      </c>
      <c r="B217">
        <v>111072</v>
      </c>
      <c r="C217">
        <v>17</v>
      </c>
      <c r="D217">
        <v>877</v>
      </c>
      <c r="E217">
        <v>4.3724999999999996</v>
      </c>
      <c r="F217">
        <v>0.05</v>
      </c>
      <c r="G217">
        <v>70.615875000000003</v>
      </c>
      <c r="H217" t="str">
        <f>_xlfn.XLOOKUP(SalesOrderDetail!A217,SalesOrderHeader!$A$2:$A$33,SalesOrderHeader!$I$2:$I$33)</f>
        <v>Riding Cycles</v>
      </c>
      <c r="I217" s="1" t="s">
        <v>45</v>
      </c>
    </row>
    <row r="218" spans="1:9" ht="16" x14ac:dyDescent="0.2">
      <c r="A218">
        <v>71797</v>
      </c>
      <c r="B218">
        <v>111073</v>
      </c>
      <c r="C218">
        <v>6</v>
      </c>
      <c r="D218">
        <v>793</v>
      </c>
      <c r="E218">
        <v>1466.01</v>
      </c>
      <c r="F218">
        <v>0</v>
      </c>
      <c r="G218">
        <v>8796.06</v>
      </c>
      <c r="H218" t="str">
        <f>_xlfn.XLOOKUP(SalesOrderDetail!A218,SalesOrderHeader!$A$2:$A$33,SalesOrderHeader!$I$2:$I$33)</f>
        <v>Riding Cycles</v>
      </c>
      <c r="I218" s="1" t="s">
        <v>85</v>
      </c>
    </row>
    <row r="219" spans="1:9" ht="16" x14ac:dyDescent="0.2">
      <c r="A219">
        <v>71797</v>
      </c>
      <c r="B219">
        <v>111074</v>
      </c>
      <c r="C219">
        <v>3</v>
      </c>
      <c r="D219">
        <v>974</v>
      </c>
      <c r="E219">
        <v>1020.5940000000001</v>
      </c>
      <c r="F219">
        <v>0</v>
      </c>
      <c r="G219">
        <v>3061.7820000000002</v>
      </c>
      <c r="H219" t="str">
        <f>_xlfn.XLOOKUP(SalesOrderDetail!A219,SalesOrderHeader!$A$2:$A$33,SalesOrderHeader!$I$2:$I$33)</f>
        <v>Riding Cycles</v>
      </c>
      <c r="I219" s="1" t="s">
        <v>101</v>
      </c>
    </row>
    <row r="220" spans="1:9" ht="16" x14ac:dyDescent="0.2">
      <c r="A220">
        <v>71797</v>
      </c>
      <c r="B220">
        <v>111075</v>
      </c>
      <c r="C220">
        <v>6</v>
      </c>
      <c r="D220">
        <v>707</v>
      </c>
      <c r="E220">
        <v>20.994</v>
      </c>
      <c r="F220">
        <v>0</v>
      </c>
      <c r="G220">
        <v>125.964</v>
      </c>
      <c r="H220" t="str">
        <f>_xlfn.XLOOKUP(SalesOrderDetail!A220,SalesOrderHeader!$A$2:$A$33,SalesOrderHeader!$I$2:$I$33)</f>
        <v>Riding Cycles</v>
      </c>
      <c r="I220" s="1" t="s">
        <v>82</v>
      </c>
    </row>
    <row r="221" spans="1:9" ht="16" x14ac:dyDescent="0.2">
      <c r="A221">
        <v>71797</v>
      </c>
      <c r="B221">
        <v>111076</v>
      </c>
      <c r="C221">
        <v>9</v>
      </c>
      <c r="D221">
        <v>859</v>
      </c>
      <c r="E221">
        <v>14.694000000000001</v>
      </c>
      <c r="F221">
        <v>0</v>
      </c>
      <c r="G221">
        <v>132.24600000000001</v>
      </c>
      <c r="H221" t="str">
        <f>_xlfn.XLOOKUP(SalesOrderDetail!A221,SalesOrderHeader!$A$2:$A$33,SalesOrderHeader!$I$2:$I$33)</f>
        <v>Riding Cycles</v>
      </c>
      <c r="I221" s="1" t="s">
        <v>79</v>
      </c>
    </row>
    <row r="222" spans="1:9" ht="16" x14ac:dyDescent="0.2">
      <c r="A222">
        <v>71797</v>
      </c>
      <c r="B222">
        <v>111077</v>
      </c>
      <c r="C222">
        <v>5</v>
      </c>
      <c r="D222">
        <v>973</v>
      </c>
      <c r="E222">
        <v>1020.5940000000001</v>
      </c>
      <c r="F222">
        <v>0</v>
      </c>
      <c r="G222">
        <v>5102.97</v>
      </c>
      <c r="H222" t="str">
        <f>_xlfn.XLOOKUP(SalesOrderDetail!A222,SalesOrderHeader!$A$2:$A$33,SalesOrderHeader!$I$2:$I$33)</f>
        <v>Riding Cycles</v>
      </c>
      <c r="I222" s="1" t="s">
        <v>100</v>
      </c>
    </row>
    <row r="223" spans="1:9" ht="16" x14ac:dyDescent="0.2">
      <c r="A223">
        <v>71797</v>
      </c>
      <c r="B223">
        <v>111078</v>
      </c>
      <c r="C223">
        <v>11</v>
      </c>
      <c r="D223">
        <v>870</v>
      </c>
      <c r="E223">
        <v>2.8942000000000001</v>
      </c>
      <c r="F223">
        <v>0.02</v>
      </c>
      <c r="G223">
        <v>31.199476000000001</v>
      </c>
      <c r="H223" t="str">
        <f>_xlfn.XLOOKUP(SalesOrderDetail!A223,SalesOrderHeader!$A$2:$A$33,SalesOrderHeader!$I$2:$I$33)</f>
        <v>Riding Cycles</v>
      </c>
      <c r="I223" s="1" t="s">
        <v>51</v>
      </c>
    </row>
    <row r="224" spans="1:9" ht="16" x14ac:dyDescent="0.2">
      <c r="A224">
        <v>71797</v>
      </c>
      <c r="B224">
        <v>111079</v>
      </c>
      <c r="C224">
        <v>2</v>
      </c>
      <c r="D224">
        <v>717</v>
      </c>
      <c r="E224">
        <v>858.9</v>
      </c>
      <c r="F224">
        <v>0</v>
      </c>
      <c r="G224">
        <v>1717.8</v>
      </c>
      <c r="H224" t="str">
        <f>_xlfn.XLOOKUP(SalesOrderDetail!A224,SalesOrderHeader!$A$2:$A$33,SalesOrderHeader!$I$2:$I$33)</f>
        <v>Riding Cycles</v>
      </c>
      <c r="I224" s="1" t="s">
        <v>122</v>
      </c>
    </row>
    <row r="225" spans="1:9" ht="16" x14ac:dyDescent="0.2">
      <c r="A225">
        <v>71797</v>
      </c>
      <c r="B225">
        <v>111080</v>
      </c>
      <c r="C225">
        <v>4</v>
      </c>
      <c r="D225">
        <v>858</v>
      </c>
      <c r="E225">
        <v>14.694000000000001</v>
      </c>
      <c r="F225">
        <v>0</v>
      </c>
      <c r="G225">
        <v>58.776000000000003</v>
      </c>
      <c r="H225" t="str">
        <f>_xlfn.XLOOKUP(SalesOrderDetail!A225,SalesOrderHeader!$A$2:$A$33,SalesOrderHeader!$I$2:$I$33)</f>
        <v>Riding Cycles</v>
      </c>
      <c r="I225" s="1" t="s">
        <v>91</v>
      </c>
    </row>
    <row r="226" spans="1:9" ht="16" x14ac:dyDescent="0.2">
      <c r="A226">
        <v>71797</v>
      </c>
      <c r="B226">
        <v>111081</v>
      </c>
      <c r="C226">
        <v>4</v>
      </c>
      <c r="D226">
        <v>836</v>
      </c>
      <c r="E226">
        <v>356.89800000000002</v>
      </c>
      <c r="F226">
        <v>0</v>
      </c>
      <c r="G226">
        <v>1427.5920000000001</v>
      </c>
      <c r="H226" t="str">
        <f>_xlfn.XLOOKUP(SalesOrderDetail!A226,SalesOrderHeader!$A$2:$A$33,SalesOrderHeader!$I$2:$I$33)</f>
        <v>Riding Cycles</v>
      </c>
      <c r="I226" s="1" t="s">
        <v>9</v>
      </c>
    </row>
    <row r="227" spans="1:9" ht="16" x14ac:dyDescent="0.2">
      <c r="A227">
        <v>71797</v>
      </c>
      <c r="B227">
        <v>111082</v>
      </c>
      <c r="C227">
        <v>12</v>
      </c>
      <c r="D227">
        <v>708</v>
      </c>
      <c r="E227">
        <v>20.2942</v>
      </c>
      <c r="F227">
        <v>0.02</v>
      </c>
      <c r="G227">
        <v>238.65979200000001</v>
      </c>
      <c r="H227" t="str">
        <f>_xlfn.XLOOKUP(SalesOrderDetail!A227,SalesOrderHeader!$A$2:$A$33,SalesOrderHeader!$I$2:$I$33)</f>
        <v>Riding Cycles</v>
      </c>
      <c r="I227" s="1" t="s">
        <v>64</v>
      </c>
    </row>
    <row r="228" spans="1:9" ht="16" x14ac:dyDescent="0.2">
      <c r="A228">
        <v>71797</v>
      </c>
      <c r="B228">
        <v>111083</v>
      </c>
      <c r="C228">
        <v>2</v>
      </c>
      <c r="D228">
        <v>822</v>
      </c>
      <c r="E228">
        <v>356.89800000000002</v>
      </c>
      <c r="F228">
        <v>0</v>
      </c>
      <c r="G228">
        <v>713.79600000000005</v>
      </c>
      <c r="H228" t="str">
        <f>_xlfn.XLOOKUP(SalesOrderDetail!A228,SalesOrderHeader!$A$2:$A$33,SalesOrderHeader!$I$2:$I$33)</f>
        <v>Riding Cycles</v>
      </c>
      <c r="I228" s="1" t="s">
        <v>10</v>
      </c>
    </row>
    <row r="229" spans="1:9" ht="16" x14ac:dyDescent="0.2">
      <c r="A229">
        <v>71815</v>
      </c>
      <c r="B229">
        <v>111451</v>
      </c>
      <c r="C229">
        <v>1</v>
      </c>
      <c r="D229">
        <v>738</v>
      </c>
      <c r="E229">
        <v>202.33199999999999</v>
      </c>
      <c r="F229">
        <v>0</v>
      </c>
      <c r="G229">
        <v>202.33199999999999</v>
      </c>
      <c r="H229" t="str">
        <f>_xlfn.XLOOKUP(SalesOrderDetail!A229,SalesOrderHeader!$A$2:$A$33,SalesOrderHeader!$I$2:$I$33)</f>
        <v>Thrifty Parts and Sales</v>
      </c>
      <c r="I229" s="1" t="s">
        <v>83</v>
      </c>
    </row>
    <row r="230" spans="1:9" ht="16" x14ac:dyDescent="0.2">
      <c r="A230">
        <v>71815</v>
      </c>
      <c r="B230">
        <v>111452</v>
      </c>
      <c r="C230">
        <v>2</v>
      </c>
      <c r="D230">
        <v>835</v>
      </c>
      <c r="E230">
        <v>356.89800000000002</v>
      </c>
      <c r="F230">
        <v>0</v>
      </c>
      <c r="G230">
        <v>713.79600000000005</v>
      </c>
      <c r="H230" t="str">
        <f>_xlfn.XLOOKUP(SalesOrderDetail!A230,SalesOrderHeader!$A$2:$A$33,SalesOrderHeader!$I$2:$I$33)</f>
        <v>Thrifty Parts and Sales</v>
      </c>
      <c r="I230" s="1" t="s">
        <v>103</v>
      </c>
    </row>
    <row r="231" spans="1:9" ht="16" x14ac:dyDescent="0.2">
      <c r="A231">
        <v>71815</v>
      </c>
      <c r="B231">
        <v>111453</v>
      </c>
      <c r="C231">
        <v>2</v>
      </c>
      <c r="D231">
        <v>874</v>
      </c>
      <c r="E231">
        <v>5.3940000000000001</v>
      </c>
      <c r="F231">
        <v>0</v>
      </c>
      <c r="G231">
        <v>10.788</v>
      </c>
      <c r="H231" t="str">
        <f>_xlfn.XLOOKUP(SalesOrderDetail!A231,SalesOrderHeader!$A$2:$A$33,SalesOrderHeader!$I$2:$I$33)</f>
        <v>Thrifty Parts and Sales</v>
      </c>
      <c r="I231" s="1" t="s">
        <v>123</v>
      </c>
    </row>
    <row r="232" spans="1:9" ht="16" x14ac:dyDescent="0.2">
      <c r="A232">
        <v>71816</v>
      </c>
      <c r="B232">
        <v>111454</v>
      </c>
      <c r="C232">
        <v>1</v>
      </c>
      <c r="D232">
        <v>953</v>
      </c>
      <c r="E232">
        <v>728.91</v>
      </c>
      <c r="F232">
        <v>0</v>
      </c>
      <c r="G232">
        <v>728.91</v>
      </c>
      <c r="H232" t="str">
        <f>_xlfn.XLOOKUP(SalesOrderDetail!A232,SalesOrderHeader!$A$2:$A$33,SalesOrderHeader!$I$2:$I$33)</f>
        <v>Engineered Bike Systems</v>
      </c>
      <c r="I232" s="1" t="s">
        <v>69</v>
      </c>
    </row>
    <row r="233" spans="1:9" ht="16" x14ac:dyDescent="0.2">
      <c r="A233">
        <v>71816</v>
      </c>
      <c r="B233">
        <v>111455</v>
      </c>
      <c r="C233">
        <v>1</v>
      </c>
      <c r="D233">
        <v>954</v>
      </c>
      <c r="E233">
        <v>1430.442</v>
      </c>
      <c r="F233">
        <v>0</v>
      </c>
      <c r="G233">
        <v>1430.442</v>
      </c>
      <c r="H233" t="str">
        <f>_xlfn.XLOOKUP(SalesOrderDetail!A233,SalesOrderHeader!$A$2:$A$33,SalesOrderHeader!$I$2:$I$33)</f>
        <v>Engineered Bike Systems</v>
      </c>
      <c r="I233" s="1" t="s">
        <v>43</v>
      </c>
    </row>
    <row r="234" spans="1:9" ht="16" x14ac:dyDescent="0.2">
      <c r="A234">
        <v>71816</v>
      </c>
      <c r="B234">
        <v>111456</v>
      </c>
      <c r="C234">
        <v>2</v>
      </c>
      <c r="D234">
        <v>715</v>
      </c>
      <c r="E234">
        <v>29.994</v>
      </c>
      <c r="F234">
        <v>0</v>
      </c>
      <c r="G234">
        <v>59.988</v>
      </c>
      <c r="H234" t="str">
        <f>_xlfn.XLOOKUP(SalesOrderDetail!A234,SalesOrderHeader!$A$2:$A$33,SalesOrderHeader!$I$2:$I$33)</f>
        <v>Engineered Bike Systems</v>
      </c>
      <c r="I234" s="1" t="s">
        <v>60</v>
      </c>
    </row>
    <row r="235" spans="1:9" ht="16" x14ac:dyDescent="0.2">
      <c r="A235">
        <v>71816</v>
      </c>
      <c r="B235">
        <v>111457</v>
      </c>
      <c r="C235">
        <v>4</v>
      </c>
      <c r="D235">
        <v>712</v>
      </c>
      <c r="E235">
        <v>5.3940000000000001</v>
      </c>
      <c r="F235">
        <v>0</v>
      </c>
      <c r="G235">
        <v>21.576000000000001</v>
      </c>
      <c r="H235" t="str">
        <f>_xlfn.XLOOKUP(SalesOrderDetail!A235,SalesOrderHeader!$A$2:$A$33,SalesOrderHeader!$I$2:$I$33)</f>
        <v>Engineered Bike Systems</v>
      </c>
      <c r="I235" s="1" t="s">
        <v>44</v>
      </c>
    </row>
    <row r="236" spans="1:9" ht="16" x14ac:dyDescent="0.2">
      <c r="A236">
        <v>71816</v>
      </c>
      <c r="B236">
        <v>111458</v>
      </c>
      <c r="C236">
        <v>3</v>
      </c>
      <c r="D236">
        <v>883</v>
      </c>
      <c r="E236">
        <v>32.393999999999998</v>
      </c>
      <c r="F236">
        <v>0</v>
      </c>
      <c r="G236">
        <v>97.182000000000002</v>
      </c>
      <c r="H236" t="str">
        <f>_xlfn.XLOOKUP(SalesOrderDetail!A236,SalesOrderHeader!$A$2:$A$33,SalesOrderHeader!$I$2:$I$33)</f>
        <v>Engineered Bike Systems</v>
      </c>
      <c r="I236" s="1" t="s">
        <v>78</v>
      </c>
    </row>
    <row r="237" spans="1:9" ht="16" x14ac:dyDescent="0.2">
      <c r="A237">
        <v>71816</v>
      </c>
      <c r="B237">
        <v>111459</v>
      </c>
      <c r="C237">
        <v>1</v>
      </c>
      <c r="D237">
        <v>961</v>
      </c>
      <c r="E237">
        <v>445.41</v>
      </c>
      <c r="F237">
        <v>0</v>
      </c>
      <c r="G237">
        <v>445.41</v>
      </c>
      <c r="H237" t="str">
        <f>_xlfn.XLOOKUP(SalesOrderDetail!A237,SalesOrderHeader!$A$2:$A$33,SalesOrderHeader!$I$2:$I$33)</f>
        <v>Engineered Bike Systems</v>
      </c>
      <c r="I237" s="1" t="s">
        <v>65</v>
      </c>
    </row>
    <row r="238" spans="1:9" ht="16" x14ac:dyDescent="0.2">
      <c r="A238">
        <v>71816</v>
      </c>
      <c r="B238">
        <v>111460</v>
      </c>
      <c r="C238">
        <v>1</v>
      </c>
      <c r="D238">
        <v>948</v>
      </c>
      <c r="E238">
        <v>63.9</v>
      </c>
      <c r="F238">
        <v>0</v>
      </c>
      <c r="G238">
        <v>63.9</v>
      </c>
      <c r="H238" t="str">
        <f>_xlfn.XLOOKUP(SalesOrderDetail!A238,SalesOrderHeader!$A$2:$A$33,SalesOrderHeader!$I$2:$I$33)</f>
        <v>Engineered Bike Systems</v>
      </c>
      <c r="I238" s="1" t="s">
        <v>54</v>
      </c>
    </row>
    <row r="239" spans="1:9" ht="16" x14ac:dyDescent="0.2">
      <c r="A239">
        <v>71831</v>
      </c>
      <c r="B239">
        <v>111790</v>
      </c>
      <c r="C239">
        <v>2</v>
      </c>
      <c r="D239">
        <v>869</v>
      </c>
      <c r="E239">
        <v>41.994</v>
      </c>
      <c r="F239">
        <v>0</v>
      </c>
      <c r="G239">
        <v>83.988</v>
      </c>
      <c r="H239" t="str">
        <f>_xlfn.XLOOKUP(SalesOrderDetail!A239,SalesOrderHeader!$A$2:$A$33,SalesOrderHeader!$I$2:$I$33)</f>
        <v>Tachometers and Accessories</v>
      </c>
      <c r="I239" s="1" t="s">
        <v>39</v>
      </c>
    </row>
    <row r="240" spans="1:9" ht="16" x14ac:dyDescent="0.2">
      <c r="A240">
        <v>71831</v>
      </c>
      <c r="B240">
        <v>111791</v>
      </c>
      <c r="C240">
        <v>1</v>
      </c>
      <c r="D240">
        <v>782</v>
      </c>
      <c r="E240">
        <v>1376.9939999999999</v>
      </c>
      <c r="F240">
        <v>0</v>
      </c>
      <c r="G240">
        <v>1376.9939999999999</v>
      </c>
      <c r="H240" t="str">
        <f>_xlfn.XLOOKUP(SalesOrderDetail!A240,SalesOrderHeader!$A$2:$A$33,SalesOrderHeader!$I$2:$I$33)</f>
        <v>Tachometers and Accessories</v>
      </c>
      <c r="I240" s="1" t="s">
        <v>19</v>
      </c>
    </row>
    <row r="241" spans="1:9" ht="16" x14ac:dyDescent="0.2">
      <c r="A241">
        <v>71831</v>
      </c>
      <c r="B241">
        <v>111792</v>
      </c>
      <c r="C241">
        <v>6</v>
      </c>
      <c r="D241">
        <v>867</v>
      </c>
      <c r="E241">
        <v>41.994</v>
      </c>
      <c r="F241">
        <v>0</v>
      </c>
      <c r="G241">
        <v>251.964</v>
      </c>
      <c r="H241" t="str">
        <f>_xlfn.XLOOKUP(SalesOrderDetail!A241,SalesOrderHeader!$A$2:$A$33,SalesOrderHeader!$I$2:$I$33)</f>
        <v>Tachometers and Accessories</v>
      </c>
      <c r="I241" s="1" t="s">
        <v>23</v>
      </c>
    </row>
    <row r="242" spans="1:9" ht="16" x14ac:dyDescent="0.2">
      <c r="A242">
        <v>71832</v>
      </c>
      <c r="B242">
        <v>111793</v>
      </c>
      <c r="C242">
        <v>4</v>
      </c>
      <c r="D242">
        <v>918</v>
      </c>
      <c r="E242">
        <v>158.43</v>
      </c>
      <c r="F242">
        <v>0</v>
      </c>
      <c r="G242">
        <v>633.72</v>
      </c>
      <c r="H242" t="str">
        <f>_xlfn.XLOOKUP(SalesOrderDetail!A242,SalesOrderHeader!$A$2:$A$33,SalesOrderHeader!$I$2:$I$33)</f>
        <v>Closest Bicycle Store</v>
      </c>
      <c r="I242" s="1" t="s">
        <v>20</v>
      </c>
    </row>
    <row r="243" spans="1:9" ht="16" x14ac:dyDescent="0.2">
      <c r="A243">
        <v>71832</v>
      </c>
      <c r="B243">
        <v>111794</v>
      </c>
      <c r="C243">
        <v>3</v>
      </c>
      <c r="D243">
        <v>983</v>
      </c>
      <c r="E243">
        <v>461.69400000000002</v>
      </c>
      <c r="F243">
        <v>0</v>
      </c>
      <c r="G243">
        <v>1385.0820000000001</v>
      </c>
      <c r="H243" t="str">
        <f>_xlfn.XLOOKUP(SalesOrderDetail!A243,SalesOrderHeader!$A$2:$A$33,SalesOrderHeader!$I$2:$I$33)</f>
        <v>Closest Bicycle Store</v>
      </c>
      <c r="I243" s="1" t="s">
        <v>13</v>
      </c>
    </row>
    <row r="244" spans="1:9" ht="16" x14ac:dyDescent="0.2">
      <c r="A244">
        <v>71832</v>
      </c>
      <c r="B244">
        <v>111795</v>
      </c>
      <c r="C244">
        <v>2</v>
      </c>
      <c r="D244">
        <v>781</v>
      </c>
      <c r="E244">
        <v>1391.9939999999999</v>
      </c>
      <c r="F244">
        <v>0</v>
      </c>
      <c r="G244">
        <v>2783.9879999999998</v>
      </c>
      <c r="H244" t="str">
        <f>_xlfn.XLOOKUP(SalesOrderDetail!A244,SalesOrderHeader!$A$2:$A$33,SalesOrderHeader!$I$2:$I$33)</f>
        <v>Closest Bicycle Store</v>
      </c>
      <c r="I244" s="1" t="s">
        <v>124</v>
      </c>
    </row>
    <row r="245" spans="1:9" ht="16" x14ac:dyDescent="0.2">
      <c r="A245">
        <v>71832</v>
      </c>
      <c r="B245">
        <v>111796</v>
      </c>
      <c r="C245">
        <v>1</v>
      </c>
      <c r="D245">
        <v>868</v>
      </c>
      <c r="E245">
        <v>41.994</v>
      </c>
      <c r="F245">
        <v>0</v>
      </c>
      <c r="G245">
        <v>41.994</v>
      </c>
      <c r="H245" t="str">
        <f>_xlfn.XLOOKUP(SalesOrderDetail!A245,SalesOrderHeader!$A$2:$A$33,SalesOrderHeader!$I$2:$I$33)</f>
        <v>Closest Bicycle Store</v>
      </c>
      <c r="I245" s="1" t="s">
        <v>125</v>
      </c>
    </row>
    <row r="246" spans="1:9" ht="16" x14ac:dyDescent="0.2">
      <c r="A246">
        <v>71832</v>
      </c>
      <c r="B246">
        <v>111797</v>
      </c>
      <c r="C246">
        <v>1</v>
      </c>
      <c r="D246">
        <v>810</v>
      </c>
      <c r="E246">
        <v>72.162000000000006</v>
      </c>
      <c r="F246">
        <v>0</v>
      </c>
      <c r="G246">
        <v>72.162000000000006</v>
      </c>
      <c r="H246" t="str">
        <f>_xlfn.XLOOKUP(SalesOrderDetail!A246,SalesOrderHeader!$A$2:$A$33,SalesOrderHeader!$I$2:$I$33)</f>
        <v>Closest Bicycle Store</v>
      </c>
      <c r="I246" s="1" t="s">
        <v>36</v>
      </c>
    </row>
    <row r="247" spans="1:9" ht="16" x14ac:dyDescent="0.2">
      <c r="A247">
        <v>71832</v>
      </c>
      <c r="B247">
        <v>111798</v>
      </c>
      <c r="C247">
        <v>1</v>
      </c>
      <c r="D247">
        <v>980</v>
      </c>
      <c r="E247">
        <v>461.69400000000002</v>
      </c>
      <c r="F247">
        <v>0</v>
      </c>
      <c r="G247">
        <v>461.69400000000002</v>
      </c>
      <c r="H247" t="str">
        <f>_xlfn.XLOOKUP(SalesOrderDetail!A247,SalesOrderHeader!$A$2:$A$33,SalesOrderHeader!$I$2:$I$33)</f>
        <v>Closest Bicycle Store</v>
      </c>
      <c r="I247" s="1" t="s">
        <v>126</v>
      </c>
    </row>
    <row r="248" spans="1:9" ht="16" x14ac:dyDescent="0.2">
      <c r="A248">
        <v>71832</v>
      </c>
      <c r="B248">
        <v>111799</v>
      </c>
      <c r="C248">
        <v>2</v>
      </c>
      <c r="D248">
        <v>925</v>
      </c>
      <c r="E248">
        <v>149.874</v>
      </c>
      <c r="F248">
        <v>0</v>
      </c>
      <c r="G248">
        <v>299.74799999999999</v>
      </c>
      <c r="H248" t="str">
        <f>_xlfn.XLOOKUP(SalesOrderDetail!A248,SalesOrderHeader!$A$2:$A$33,SalesOrderHeader!$I$2:$I$33)</f>
        <v>Closest Bicycle Store</v>
      </c>
      <c r="I248" s="1" t="s">
        <v>38</v>
      </c>
    </row>
    <row r="249" spans="1:9" ht="16" x14ac:dyDescent="0.2">
      <c r="A249">
        <v>71832</v>
      </c>
      <c r="B249">
        <v>111800</v>
      </c>
      <c r="C249">
        <v>2</v>
      </c>
      <c r="D249">
        <v>985</v>
      </c>
      <c r="E249">
        <v>112.998</v>
      </c>
      <c r="F249">
        <v>0.4</v>
      </c>
      <c r="G249">
        <v>135.5976</v>
      </c>
      <c r="H249" t="str">
        <f>_xlfn.XLOOKUP(SalesOrderDetail!A249,SalesOrderHeader!$A$2:$A$33,SalesOrderHeader!$I$2:$I$33)</f>
        <v>Closest Bicycle Store</v>
      </c>
      <c r="I249" s="1" t="s">
        <v>24</v>
      </c>
    </row>
    <row r="250" spans="1:9" ht="16" x14ac:dyDescent="0.2">
      <c r="A250">
        <v>71832</v>
      </c>
      <c r="B250">
        <v>111801</v>
      </c>
      <c r="C250">
        <v>1</v>
      </c>
      <c r="D250">
        <v>908</v>
      </c>
      <c r="E250">
        <v>16.271999999999998</v>
      </c>
      <c r="F250">
        <v>0</v>
      </c>
      <c r="G250">
        <v>16.271999999999998</v>
      </c>
      <c r="H250" t="str">
        <f>_xlfn.XLOOKUP(SalesOrderDetail!A250,SalesOrderHeader!$A$2:$A$33,SalesOrderHeader!$I$2:$I$33)</f>
        <v>Closest Bicycle Store</v>
      </c>
      <c r="I250" s="1" t="s">
        <v>127</v>
      </c>
    </row>
    <row r="251" spans="1:9" ht="16" x14ac:dyDescent="0.2">
      <c r="A251">
        <v>71832</v>
      </c>
      <c r="B251">
        <v>111802</v>
      </c>
      <c r="C251">
        <v>13</v>
      </c>
      <c r="D251">
        <v>867</v>
      </c>
      <c r="E251">
        <v>40.594200000000001</v>
      </c>
      <c r="F251">
        <v>0.02</v>
      </c>
      <c r="G251">
        <v>517.17010800000003</v>
      </c>
      <c r="H251" t="str">
        <f>_xlfn.XLOOKUP(SalesOrderDetail!A251,SalesOrderHeader!$A$2:$A$33,SalesOrderHeader!$I$2:$I$33)</f>
        <v>Closest Bicycle Store</v>
      </c>
      <c r="I251" s="1" t="s">
        <v>23</v>
      </c>
    </row>
    <row r="252" spans="1:9" ht="16" x14ac:dyDescent="0.2">
      <c r="A252">
        <v>71832</v>
      </c>
      <c r="B252">
        <v>111803</v>
      </c>
      <c r="C252">
        <v>3</v>
      </c>
      <c r="D252">
        <v>782</v>
      </c>
      <c r="E252">
        <v>1376.9939999999999</v>
      </c>
      <c r="F252">
        <v>0</v>
      </c>
      <c r="G252">
        <v>4130.982</v>
      </c>
      <c r="H252" t="str">
        <f>_xlfn.XLOOKUP(SalesOrderDetail!A252,SalesOrderHeader!$A$2:$A$33,SalesOrderHeader!$I$2:$I$33)</f>
        <v>Closest Bicycle Store</v>
      </c>
      <c r="I252" s="1" t="s">
        <v>19</v>
      </c>
    </row>
    <row r="253" spans="1:9" ht="16" x14ac:dyDescent="0.2">
      <c r="A253">
        <v>71832</v>
      </c>
      <c r="B253">
        <v>111804</v>
      </c>
      <c r="C253">
        <v>1</v>
      </c>
      <c r="D253">
        <v>937</v>
      </c>
      <c r="E253">
        <v>48.594000000000001</v>
      </c>
      <c r="F253">
        <v>0</v>
      </c>
      <c r="G253">
        <v>48.594000000000001</v>
      </c>
      <c r="H253" t="str">
        <f>_xlfn.XLOOKUP(SalesOrderDetail!A253,SalesOrderHeader!$A$2:$A$33,SalesOrderHeader!$I$2:$I$33)</f>
        <v>Closest Bicycle Store</v>
      </c>
      <c r="I253" s="1" t="s">
        <v>22</v>
      </c>
    </row>
    <row r="254" spans="1:9" ht="16" x14ac:dyDescent="0.2">
      <c r="A254">
        <v>71832</v>
      </c>
      <c r="B254">
        <v>111805</v>
      </c>
      <c r="C254">
        <v>1</v>
      </c>
      <c r="D254">
        <v>936</v>
      </c>
      <c r="E254">
        <v>37.253999999999998</v>
      </c>
      <c r="F254">
        <v>0</v>
      </c>
      <c r="G254">
        <v>37.253999999999998</v>
      </c>
      <c r="H254" t="str">
        <f>_xlfn.XLOOKUP(SalesOrderDetail!A254,SalesOrderHeader!$A$2:$A$33,SalesOrderHeader!$I$2:$I$33)</f>
        <v>Closest Bicycle Store</v>
      </c>
      <c r="I254" s="1" t="s">
        <v>128</v>
      </c>
    </row>
    <row r="255" spans="1:9" ht="16" x14ac:dyDescent="0.2">
      <c r="A255">
        <v>71832</v>
      </c>
      <c r="B255">
        <v>111806</v>
      </c>
      <c r="C255">
        <v>4</v>
      </c>
      <c r="D255">
        <v>743</v>
      </c>
      <c r="E255">
        <v>809.76</v>
      </c>
      <c r="F255">
        <v>0</v>
      </c>
      <c r="G255">
        <v>3239.04</v>
      </c>
      <c r="H255" t="str">
        <f>_xlfn.XLOOKUP(SalesOrderDetail!A255,SalesOrderHeader!$A$2:$A$33,SalesOrderHeader!$I$2:$I$33)</f>
        <v>Closest Bicycle Store</v>
      </c>
      <c r="I255" s="1" t="s">
        <v>18</v>
      </c>
    </row>
    <row r="256" spans="1:9" ht="16" x14ac:dyDescent="0.2">
      <c r="A256">
        <v>71832</v>
      </c>
      <c r="B256">
        <v>111807</v>
      </c>
      <c r="C256">
        <v>5</v>
      </c>
      <c r="D256">
        <v>904</v>
      </c>
      <c r="E256">
        <v>218.45400000000001</v>
      </c>
      <c r="F256">
        <v>0</v>
      </c>
      <c r="G256">
        <v>1092.27</v>
      </c>
      <c r="H256" t="str">
        <f>_xlfn.XLOOKUP(SalesOrderDetail!A256,SalesOrderHeader!$A$2:$A$33,SalesOrderHeader!$I$2:$I$33)</f>
        <v>Closest Bicycle Store</v>
      </c>
      <c r="I256" s="1" t="s">
        <v>129</v>
      </c>
    </row>
    <row r="257" spans="1:9" ht="16" x14ac:dyDescent="0.2">
      <c r="A257">
        <v>71832</v>
      </c>
      <c r="B257">
        <v>111808</v>
      </c>
      <c r="C257">
        <v>1</v>
      </c>
      <c r="D257">
        <v>748</v>
      </c>
      <c r="E257">
        <v>818.7</v>
      </c>
      <c r="F257">
        <v>0</v>
      </c>
      <c r="G257">
        <v>818.7</v>
      </c>
      <c r="H257" t="str">
        <f>_xlfn.XLOOKUP(SalesOrderDetail!A257,SalesOrderHeader!$A$2:$A$33,SalesOrderHeader!$I$2:$I$33)</f>
        <v>Closest Bicycle Store</v>
      </c>
      <c r="I257" s="1" t="s">
        <v>15</v>
      </c>
    </row>
    <row r="258" spans="1:9" ht="16" x14ac:dyDescent="0.2">
      <c r="A258">
        <v>71832</v>
      </c>
      <c r="B258">
        <v>111809</v>
      </c>
      <c r="C258">
        <v>1</v>
      </c>
      <c r="D258">
        <v>910</v>
      </c>
      <c r="E258">
        <v>31.584</v>
      </c>
      <c r="F258">
        <v>0</v>
      </c>
      <c r="G258">
        <v>31.584</v>
      </c>
      <c r="H258" t="str">
        <f>_xlfn.XLOOKUP(SalesOrderDetail!A258,SalesOrderHeader!$A$2:$A$33,SalesOrderHeader!$I$2:$I$33)</f>
        <v>Closest Bicycle Store</v>
      </c>
      <c r="I258" s="1" t="s">
        <v>130</v>
      </c>
    </row>
    <row r="259" spans="1:9" ht="16" x14ac:dyDescent="0.2">
      <c r="A259">
        <v>71832</v>
      </c>
      <c r="B259">
        <v>111810</v>
      </c>
      <c r="C259">
        <v>5</v>
      </c>
      <c r="D259">
        <v>784</v>
      </c>
      <c r="E259">
        <v>1376.9939999999999</v>
      </c>
      <c r="F259">
        <v>0</v>
      </c>
      <c r="G259">
        <v>6884.97</v>
      </c>
      <c r="H259" t="str">
        <f>_xlfn.XLOOKUP(SalesOrderDetail!A259,SalesOrderHeader!$A$2:$A$33,SalesOrderHeader!$I$2:$I$33)</f>
        <v>Closest Bicycle Store</v>
      </c>
      <c r="I259" s="1" t="s">
        <v>131</v>
      </c>
    </row>
    <row r="260" spans="1:9" ht="16" x14ac:dyDescent="0.2">
      <c r="A260">
        <v>71832</v>
      </c>
      <c r="B260">
        <v>111811</v>
      </c>
      <c r="C260">
        <v>2</v>
      </c>
      <c r="D260">
        <v>990</v>
      </c>
      <c r="E260">
        <v>323.99400000000003</v>
      </c>
      <c r="F260">
        <v>0</v>
      </c>
      <c r="G260">
        <v>647.98800000000006</v>
      </c>
      <c r="H260" t="str">
        <f>_xlfn.XLOOKUP(SalesOrderDetail!A260,SalesOrderHeader!$A$2:$A$33,SalesOrderHeader!$I$2:$I$33)</f>
        <v>Closest Bicycle Store</v>
      </c>
      <c r="I260" s="1" t="s">
        <v>16</v>
      </c>
    </row>
    <row r="261" spans="1:9" ht="16" x14ac:dyDescent="0.2">
      <c r="A261">
        <v>71832</v>
      </c>
      <c r="B261">
        <v>111812</v>
      </c>
      <c r="C261">
        <v>3</v>
      </c>
      <c r="D261">
        <v>992</v>
      </c>
      <c r="E261">
        <v>323.99400000000003</v>
      </c>
      <c r="F261">
        <v>0</v>
      </c>
      <c r="G261">
        <v>971.98199999999997</v>
      </c>
      <c r="H261" t="str">
        <f>_xlfn.XLOOKUP(SalesOrderDetail!A261,SalesOrderHeader!$A$2:$A$33,SalesOrderHeader!$I$2:$I$33)</f>
        <v>Closest Bicycle Store</v>
      </c>
      <c r="I261" s="1" t="s">
        <v>27</v>
      </c>
    </row>
    <row r="262" spans="1:9" ht="16" x14ac:dyDescent="0.2">
      <c r="A262">
        <v>71832</v>
      </c>
      <c r="B262">
        <v>111813</v>
      </c>
      <c r="C262">
        <v>3</v>
      </c>
      <c r="D262">
        <v>984</v>
      </c>
      <c r="E262">
        <v>112.998</v>
      </c>
      <c r="F262">
        <v>0.4</v>
      </c>
      <c r="G262">
        <v>203.3964</v>
      </c>
      <c r="H262" t="str">
        <f>_xlfn.XLOOKUP(SalesOrderDetail!A262,SalesOrderHeader!$A$2:$A$33,SalesOrderHeader!$I$2:$I$33)</f>
        <v>Closest Bicycle Store</v>
      </c>
      <c r="I262" s="1" t="s">
        <v>29</v>
      </c>
    </row>
    <row r="263" spans="1:9" ht="16" x14ac:dyDescent="0.2">
      <c r="A263">
        <v>71832</v>
      </c>
      <c r="B263">
        <v>111814</v>
      </c>
      <c r="C263">
        <v>1</v>
      </c>
      <c r="D263">
        <v>779</v>
      </c>
      <c r="E263">
        <v>1391.9939999999999</v>
      </c>
      <c r="F263">
        <v>0</v>
      </c>
      <c r="G263">
        <v>1391.9939999999999</v>
      </c>
      <c r="H263" t="str">
        <f>_xlfn.XLOOKUP(SalesOrderDetail!A263,SalesOrderHeader!$A$2:$A$33,SalesOrderHeader!$I$2:$I$33)</f>
        <v>Closest Bicycle Store</v>
      </c>
      <c r="I263" s="1" t="s">
        <v>132</v>
      </c>
    </row>
    <row r="264" spans="1:9" ht="16" x14ac:dyDescent="0.2">
      <c r="A264">
        <v>71832</v>
      </c>
      <c r="B264">
        <v>111815</v>
      </c>
      <c r="C264">
        <v>1</v>
      </c>
      <c r="D264">
        <v>780</v>
      </c>
      <c r="E264">
        <v>1391.9939999999999</v>
      </c>
      <c r="F264">
        <v>0</v>
      </c>
      <c r="G264">
        <v>1391.9939999999999</v>
      </c>
      <c r="H264" t="str">
        <f>_xlfn.XLOOKUP(SalesOrderDetail!A264,SalesOrderHeader!$A$2:$A$33,SalesOrderHeader!$I$2:$I$33)</f>
        <v>Closest Bicycle Store</v>
      </c>
      <c r="I264" s="1" t="s">
        <v>21</v>
      </c>
    </row>
    <row r="265" spans="1:9" ht="16" x14ac:dyDescent="0.2">
      <c r="A265">
        <v>71832</v>
      </c>
      <c r="B265">
        <v>111816</v>
      </c>
      <c r="C265">
        <v>2</v>
      </c>
      <c r="D265">
        <v>944</v>
      </c>
      <c r="E265">
        <v>158.43</v>
      </c>
      <c r="F265">
        <v>0</v>
      </c>
      <c r="G265">
        <v>316.86</v>
      </c>
      <c r="H265" t="str">
        <f>_xlfn.XLOOKUP(SalesOrderDetail!A265,SalesOrderHeader!$A$2:$A$33,SalesOrderHeader!$I$2:$I$33)</f>
        <v>Closest Bicycle Store</v>
      </c>
      <c r="I265" s="1" t="s">
        <v>133</v>
      </c>
    </row>
    <row r="266" spans="1:9" ht="16" x14ac:dyDescent="0.2">
      <c r="A266">
        <v>71832</v>
      </c>
      <c r="B266">
        <v>111817</v>
      </c>
      <c r="C266">
        <v>1</v>
      </c>
      <c r="D266">
        <v>808</v>
      </c>
      <c r="E266">
        <v>26.724</v>
      </c>
      <c r="F266">
        <v>0</v>
      </c>
      <c r="G266">
        <v>26.724</v>
      </c>
      <c r="H266" t="str">
        <f>_xlfn.XLOOKUP(SalesOrderDetail!A266,SalesOrderHeader!$A$2:$A$33,SalesOrderHeader!$I$2:$I$33)</f>
        <v>Closest Bicycle Store</v>
      </c>
      <c r="I266" s="1" t="s">
        <v>134</v>
      </c>
    </row>
    <row r="267" spans="1:9" ht="16" x14ac:dyDescent="0.2">
      <c r="A267">
        <v>71832</v>
      </c>
      <c r="B267">
        <v>111818</v>
      </c>
      <c r="C267">
        <v>1</v>
      </c>
      <c r="D267">
        <v>809</v>
      </c>
      <c r="E267">
        <v>37.152000000000001</v>
      </c>
      <c r="F267">
        <v>0</v>
      </c>
      <c r="G267">
        <v>37.152000000000001</v>
      </c>
      <c r="H267" t="str">
        <f>_xlfn.XLOOKUP(SalesOrderDetail!A267,SalesOrderHeader!$A$2:$A$33,SalesOrderHeader!$I$2:$I$33)</f>
        <v>Closest Bicycle Store</v>
      </c>
      <c r="I267" s="1" t="s">
        <v>35</v>
      </c>
    </row>
    <row r="268" spans="1:9" ht="16" x14ac:dyDescent="0.2">
      <c r="A268">
        <v>71832</v>
      </c>
      <c r="B268">
        <v>111819</v>
      </c>
      <c r="C268">
        <v>3</v>
      </c>
      <c r="D268">
        <v>935</v>
      </c>
      <c r="E268">
        <v>24.294</v>
      </c>
      <c r="F268">
        <v>0</v>
      </c>
      <c r="G268">
        <v>72.882000000000005</v>
      </c>
      <c r="H268" t="str">
        <f>_xlfn.XLOOKUP(SalesOrderDetail!A268,SalesOrderHeader!$A$2:$A$33,SalesOrderHeader!$I$2:$I$33)</f>
        <v>Closest Bicycle Store</v>
      </c>
      <c r="I268" s="1" t="s">
        <v>37</v>
      </c>
    </row>
    <row r="269" spans="1:9" ht="16" x14ac:dyDescent="0.2">
      <c r="A269">
        <v>71832</v>
      </c>
      <c r="B269">
        <v>111820</v>
      </c>
      <c r="C269">
        <v>1</v>
      </c>
      <c r="D269">
        <v>926</v>
      </c>
      <c r="E269">
        <v>149.874</v>
      </c>
      <c r="F269">
        <v>0</v>
      </c>
      <c r="G269">
        <v>149.874</v>
      </c>
      <c r="H269" t="str">
        <f>_xlfn.XLOOKUP(SalesOrderDetail!A269,SalesOrderHeader!$A$2:$A$33,SalesOrderHeader!$I$2:$I$33)</f>
        <v>Closest Bicycle Store</v>
      </c>
      <c r="I269" s="1" t="s">
        <v>17</v>
      </c>
    </row>
    <row r="270" spans="1:9" ht="16" x14ac:dyDescent="0.2">
      <c r="A270">
        <v>71832</v>
      </c>
      <c r="B270">
        <v>111821</v>
      </c>
      <c r="C270">
        <v>6</v>
      </c>
      <c r="D270">
        <v>917</v>
      </c>
      <c r="E270">
        <v>158.43</v>
      </c>
      <c r="F270">
        <v>0</v>
      </c>
      <c r="G270">
        <v>950.58</v>
      </c>
      <c r="H270" t="str">
        <f>_xlfn.XLOOKUP(SalesOrderDetail!A270,SalesOrderHeader!$A$2:$A$33,SalesOrderHeader!$I$2:$I$33)</f>
        <v>Closest Bicycle Store</v>
      </c>
      <c r="I270" s="1" t="s">
        <v>135</v>
      </c>
    </row>
    <row r="271" spans="1:9" ht="16" x14ac:dyDescent="0.2">
      <c r="A271">
        <v>71832</v>
      </c>
      <c r="B271">
        <v>111822</v>
      </c>
      <c r="C271">
        <v>1</v>
      </c>
      <c r="D271">
        <v>920</v>
      </c>
      <c r="E271">
        <v>158.43</v>
      </c>
      <c r="F271">
        <v>0</v>
      </c>
      <c r="G271">
        <v>158.43</v>
      </c>
      <c r="H271" t="str">
        <f>_xlfn.XLOOKUP(SalesOrderDetail!A271,SalesOrderHeader!$A$2:$A$33,SalesOrderHeader!$I$2:$I$33)</f>
        <v>Closest Bicycle Store</v>
      </c>
      <c r="I271" s="1" t="s">
        <v>136</v>
      </c>
    </row>
    <row r="272" spans="1:9" ht="16" x14ac:dyDescent="0.2">
      <c r="A272">
        <v>71845</v>
      </c>
      <c r="B272">
        <v>112118</v>
      </c>
      <c r="C272">
        <v>2</v>
      </c>
      <c r="D272">
        <v>988</v>
      </c>
      <c r="E272">
        <v>112.998</v>
      </c>
      <c r="F272">
        <v>0.4</v>
      </c>
      <c r="G272">
        <v>135.5976</v>
      </c>
      <c r="H272" t="str">
        <f>_xlfn.XLOOKUP(SalesOrderDetail!A272,SalesOrderHeader!$A$2:$A$33,SalesOrderHeader!$I$2:$I$33)</f>
        <v>Trailblazing Sports</v>
      </c>
      <c r="I272" s="1" t="s">
        <v>14</v>
      </c>
    </row>
    <row r="273" spans="1:9" ht="16" x14ac:dyDescent="0.2">
      <c r="A273">
        <v>71845</v>
      </c>
      <c r="B273">
        <v>112119</v>
      </c>
      <c r="C273">
        <v>2</v>
      </c>
      <c r="D273">
        <v>948</v>
      </c>
      <c r="E273">
        <v>63.9</v>
      </c>
      <c r="F273">
        <v>0</v>
      </c>
      <c r="G273">
        <v>127.8</v>
      </c>
      <c r="H273" t="str">
        <f>_xlfn.XLOOKUP(SalesOrderDetail!A273,SalesOrderHeader!$A$2:$A$33,SalesOrderHeader!$I$2:$I$33)</f>
        <v>Trailblazing Sports</v>
      </c>
      <c r="I273" s="1" t="s">
        <v>54</v>
      </c>
    </row>
    <row r="274" spans="1:9" ht="16" x14ac:dyDescent="0.2">
      <c r="A274">
        <v>71845</v>
      </c>
      <c r="B274">
        <v>112120</v>
      </c>
      <c r="C274">
        <v>4</v>
      </c>
      <c r="D274">
        <v>904</v>
      </c>
      <c r="E274">
        <v>218.45400000000001</v>
      </c>
      <c r="F274">
        <v>0</v>
      </c>
      <c r="G274">
        <v>873.81600000000003</v>
      </c>
      <c r="H274" t="str">
        <f>_xlfn.XLOOKUP(SalesOrderDetail!A274,SalesOrderHeader!$A$2:$A$33,SalesOrderHeader!$I$2:$I$33)</f>
        <v>Trailblazing Sports</v>
      </c>
      <c r="I274" s="1" t="s">
        <v>129</v>
      </c>
    </row>
    <row r="275" spans="1:9" ht="16" x14ac:dyDescent="0.2">
      <c r="A275">
        <v>71845</v>
      </c>
      <c r="B275">
        <v>112121</v>
      </c>
      <c r="C275">
        <v>3</v>
      </c>
      <c r="D275">
        <v>742</v>
      </c>
      <c r="E275">
        <v>818.7</v>
      </c>
      <c r="F275">
        <v>0</v>
      </c>
      <c r="G275">
        <v>2456.1</v>
      </c>
      <c r="H275" t="str">
        <f>_xlfn.XLOOKUP(SalesOrderDetail!A275,SalesOrderHeader!$A$2:$A$33,SalesOrderHeader!$I$2:$I$33)</f>
        <v>Trailblazing Sports</v>
      </c>
      <c r="I275" s="1" t="s">
        <v>137</v>
      </c>
    </row>
    <row r="276" spans="1:9" ht="16" x14ac:dyDescent="0.2">
      <c r="A276">
        <v>71845</v>
      </c>
      <c r="B276">
        <v>112122</v>
      </c>
      <c r="C276">
        <v>2</v>
      </c>
      <c r="D276">
        <v>780</v>
      </c>
      <c r="E276">
        <v>1391.9939999999999</v>
      </c>
      <c r="F276">
        <v>0</v>
      </c>
      <c r="G276">
        <v>2783.9879999999998</v>
      </c>
      <c r="H276" t="str">
        <f>_xlfn.XLOOKUP(SalesOrderDetail!A276,SalesOrderHeader!$A$2:$A$33,SalesOrderHeader!$I$2:$I$33)</f>
        <v>Trailblazing Sports</v>
      </c>
      <c r="I276" s="1" t="s">
        <v>21</v>
      </c>
    </row>
    <row r="277" spans="1:9" ht="16" x14ac:dyDescent="0.2">
      <c r="A277">
        <v>71845</v>
      </c>
      <c r="B277">
        <v>112123</v>
      </c>
      <c r="C277">
        <v>1</v>
      </c>
      <c r="D277">
        <v>945</v>
      </c>
      <c r="E277">
        <v>54.893999999999998</v>
      </c>
      <c r="F277">
        <v>0</v>
      </c>
      <c r="G277">
        <v>54.893999999999998</v>
      </c>
      <c r="H277" t="str">
        <f>_xlfn.XLOOKUP(SalesOrderDetail!A277,SalesOrderHeader!$A$2:$A$33,SalesOrderHeader!$I$2:$I$33)</f>
        <v>Trailblazing Sports</v>
      </c>
      <c r="I277" s="1" t="s">
        <v>72</v>
      </c>
    </row>
    <row r="278" spans="1:9" ht="16" x14ac:dyDescent="0.2">
      <c r="A278">
        <v>71845</v>
      </c>
      <c r="B278">
        <v>112124</v>
      </c>
      <c r="C278">
        <v>3</v>
      </c>
      <c r="D278">
        <v>949</v>
      </c>
      <c r="E278">
        <v>105.294</v>
      </c>
      <c r="F278">
        <v>0</v>
      </c>
      <c r="G278">
        <v>315.88200000000001</v>
      </c>
      <c r="H278" t="str">
        <f>_xlfn.XLOOKUP(SalesOrderDetail!A278,SalesOrderHeader!$A$2:$A$33,SalesOrderHeader!$I$2:$I$33)</f>
        <v>Trailblazing Sports</v>
      </c>
      <c r="I278" s="1" t="s">
        <v>138</v>
      </c>
    </row>
    <row r="279" spans="1:9" ht="16" x14ac:dyDescent="0.2">
      <c r="A279">
        <v>71845</v>
      </c>
      <c r="B279">
        <v>112125</v>
      </c>
      <c r="C279">
        <v>2</v>
      </c>
      <c r="D279">
        <v>937</v>
      </c>
      <c r="E279">
        <v>48.594000000000001</v>
      </c>
      <c r="F279">
        <v>0</v>
      </c>
      <c r="G279">
        <v>97.188000000000002</v>
      </c>
      <c r="H279" t="str">
        <f>_xlfn.XLOOKUP(SalesOrderDetail!A279,SalesOrderHeader!$A$2:$A$33,SalesOrderHeader!$I$2:$I$33)</f>
        <v>Trailblazing Sports</v>
      </c>
      <c r="I279" s="1" t="s">
        <v>22</v>
      </c>
    </row>
    <row r="280" spans="1:9" ht="16" x14ac:dyDescent="0.2">
      <c r="A280">
        <v>71845</v>
      </c>
      <c r="B280">
        <v>112126</v>
      </c>
      <c r="C280">
        <v>2</v>
      </c>
      <c r="D280">
        <v>867</v>
      </c>
      <c r="E280">
        <v>41.994</v>
      </c>
      <c r="F280">
        <v>0</v>
      </c>
      <c r="G280">
        <v>83.988</v>
      </c>
      <c r="H280" t="str">
        <f>_xlfn.XLOOKUP(SalesOrderDetail!A280,SalesOrderHeader!$A$2:$A$33,SalesOrderHeader!$I$2:$I$33)</f>
        <v>Trailblazing Sports</v>
      </c>
      <c r="I280" s="1" t="s">
        <v>23</v>
      </c>
    </row>
    <row r="281" spans="1:9" ht="16" x14ac:dyDescent="0.2">
      <c r="A281">
        <v>71845</v>
      </c>
      <c r="B281">
        <v>112127</v>
      </c>
      <c r="C281">
        <v>1</v>
      </c>
      <c r="D281">
        <v>748</v>
      </c>
      <c r="E281">
        <v>818.7</v>
      </c>
      <c r="F281">
        <v>0</v>
      </c>
      <c r="G281">
        <v>818.7</v>
      </c>
      <c r="H281" t="str">
        <f>_xlfn.XLOOKUP(SalesOrderDetail!A281,SalesOrderHeader!$A$2:$A$33,SalesOrderHeader!$I$2:$I$33)</f>
        <v>Trailblazing Sports</v>
      </c>
      <c r="I281" s="1" t="s">
        <v>15</v>
      </c>
    </row>
    <row r="282" spans="1:9" ht="16" x14ac:dyDescent="0.2">
      <c r="A282">
        <v>71845</v>
      </c>
      <c r="B282">
        <v>112128</v>
      </c>
      <c r="C282">
        <v>2</v>
      </c>
      <c r="D282">
        <v>905</v>
      </c>
      <c r="E282">
        <v>218.45400000000001</v>
      </c>
      <c r="F282">
        <v>0</v>
      </c>
      <c r="G282">
        <v>436.90800000000002</v>
      </c>
      <c r="H282" t="str">
        <f>_xlfn.XLOOKUP(SalesOrderDetail!A282,SalesOrderHeader!$A$2:$A$33,SalesOrderHeader!$I$2:$I$33)</f>
        <v>Trailblazing Sports</v>
      </c>
      <c r="I282" s="1" t="s">
        <v>12</v>
      </c>
    </row>
    <row r="283" spans="1:9" ht="16" x14ac:dyDescent="0.2">
      <c r="A283">
        <v>71845</v>
      </c>
      <c r="B283">
        <v>112129</v>
      </c>
      <c r="C283">
        <v>2</v>
      </c>
      <c r="D283">
        <v>781</v>
      </c>
      <c r="E283">
        <v>1391.9939999999999</v>
      </c>
      <c r="F283">
        <v>0</v>
      </c>
      <c r="G283">
        <v>2783.9879999999998</v>
      </c>
      <c r="H283" t="str">
        <f>_xlfn.XLOOKUP(SalesOrderDetail!A283,SalesOrderHeader!$A$2:$A$33,SalesOrderHeader!$I$2:$I$33)</f>
        <v>Trailblazing Sports</v>
      </c>
      <c r="I283" s="1" t="s">
        <v>124</v>
      </c>
    </row>
    <row r="284" spans="1:9" ht="16" x14ac:dyDescent="0.2">
      <c r="A284">
        <v>71845</v>
      </c>
      <c r="B284">
        <v>112130</v>
      </c>
      <c r="C284">
        <v>3</v>
      </c>
      <c r="D284">
        <v>869</v>
      </c>
      <c r="E284">
        <v>41.994</v>
      </c>
      <c r="F284">
        <v>0</v>
      </c>
      <c r="G284">
        <v>125.982</v>
      </c>
      <c r="H284" t="str">
        <f>_xlfn.XLOOKUP(SalesOrderDetail!A284,SalesOrderHeader!$A$2:$A$33,SalesOrderHeader!$I$2:$I$33)</f>
        <v>Trailblazing Sports</v>
      </c>
      <c r="I284" s="1" t="s">
        <v>39</v>
      </c>
    </row>
    <row r="285" spans="1:9" ht="16" x14ac:dyDescent="0.2">
      <c r="A285">
        <v>71845</v>
      </c>
      <c r="B285">
        <v>112131</v>
      </c>
      <c r="C285">
        <v>5</v>
      </c>
      <c r="D285">
        <v>783</v>
      </c>
      <c r="E285">
        <v>1376.9939999999999</v>
      </c>
      <c r="F285">
        <v>0</v>
      </c>
      <c r="G285">
        <v>6884.97</v>
      </c>
      <c r="H285" t="str">
        <f>_xlfn.XLOOKUP(SalesOrderDetail!A285,SalesOrderHeader!$A$2:$A$33,SalesOrderHeader!$I$2:$I$33)</f>
        <v>Trailblazing Sports</v>
      </c>
      <c r="I285" s="1" t="s">
        <v>34</v>
      </c>
    </row>
    <row r="286" spans="1:9" ht="16" x14ac:dyDescent="0.2">
      <c r="A286">
        <v>71845</v>
      </c>
      <c r="B286">
        <v>112132</v>
      </c>
      <c r="C286">
        <v>2</v>
      </c>
      <c r="D286">
        <v>784</v>
      </c>
      <c r="E286">
        <v>1376.9939999999999</v>
      </c>
      <c r="F286">
        <v>0</v>
      </c>
      <c r="G286">
        <v>2753.9879999999998</v>
      </c>
      <c r="H286" t="str">
        <f>_xlfn.XLOOKUP(SalesOrderDetail!A286,SalesOrderHeader!$A$2:$A$33,SalesOrderHeader!$I$2:$I$33)</f>
        <v>Trailblazing Sports</v>
      </c>
      <c r="I286" s="1" t="s">
        <v>131</v>
      </c>
    </row>
    <row r="287" spans="1:9" ht="16" x14ac:dyDescent="0.2">
      <c r="A287">
        <v>71845</v>
      </c>
      <c r="B287">
        <v>112133</v>
      </c>
      <c r="C287">
        <v>1</v>
      </c>
      <c r="D287">
        <v>951</v>
      </c>
      <c r="E287">
        <v>242.994</v>
      </c>
      <c r="F287">
        <v>0</v>
      </c>
      <c r="G287">
        <v>242.994</v>
      </c>
      <c r="H287" t="str">
        <f>_xlfn.XLOOKUP(SalesOrderDetail!A287,SalesOrderHeader!$A$2:$A$33,SalesOrderHeader!$I$2:$I$33)</f>
        <v>Trailblazing Sports</v>
      </c>
      <c r="I287" s="1" t="s">
        <v>71</v>
      </c>
    </row>
    <row r="288" spans="1:9" ht="16" x14ac:dyDescent="0.2">
      <c r="A288">
        <v>71845</v>
      </c>
      <c r="B288">
        <v>112134</v>
      </c>
      <c r="C288">
        <v>3</v>
      </c>
      <c r="D288">
        <v>747</v>
      </c>
      <c r="E288">
        <v>809.76</v>
      </c>
      <c r="F288">
        <v>0</v>
      </c>
      <c r="G288">
        <v>2429.2800000000002</v>
      </c>
      <c r="H288" t="str">
        <f>_xlfn.XLOOKUP(SalesOrderDetail!A288,SalesOrderHeader!$A$2:$A$33,SalesOrderHeader!$I$2:$I$33)</f>
        <v>Trailblazing Sports</v>
      </c>
      <c r="I288" s="1" t="s">
        <v>139</v>
      </c>
    </row>
    <row r="289" spans="1:9" ht="16" x14ac:dyDescent="0.2">
      <c r="A289">
        <v>71845</v>
      </c>
      <c r="B289">
        <v>112135</v>
      </c>
      <c r="C289">
        <v>1</v>
      </c>
      <c r="D289">
        <v>809</v>
      </c>
      <c r="E289">
        <v>37.152000000000001</v>
      </c>
      <c r="F289">
        <v>0</v>
      </c>
      <c r="G289">
        <v>37.152000000000001</v>
      </c>
      <c r="H289" t="str">
        <f>_xlfn.XLOOKUP(SalesOrderDetail!A289,SalesOrderHeader!$A$2:$A$33,SalesOrderHeader!$I$2:$I$33)</f>
        <v>Trailblazing Sports</v>
      </c>
      <c r="I289" s="1" t="s">
        <v>35</v>
      </c>
    </row>
    <row r="290" spans="1:9" ht="16" x14ac:dyDescent="0.2">
      <c r="A290">
        <v>71845</v>
      </c>
      <c r="B290">
        <v>112136</v>
      </c>
      <c r="C290">
        <v>2</v>
      </c>
      <c r="D290">
        <v>920</v>
      </c>
      <c r="E290">
        <v>158.43</v>
      </c>
      <c r="F290">
        <v>0</v>
      </c>
      <c r="G290">
        <v>316.86</v>
      </c>
      <c r="H290" t="str">
        <f>_xlfn.XLOOKUP(SalesOrderDetail!A290,SalesOrderHeader!$A$2:$A$33,SalesOrderHeader!$I$2:$I$33)</f>
        <v>Trailblazing Sports</v>
      </c>
      <c r="I290" s="1" t="s">
        <v>136</v>
      </c>
    </row>
    <row r="291" spans="1:9" ht="16" x14ac:dyDescent="0.2">
      <c r="A291">
        <v>71845</v>
      </c>
      <c r="B291">
        <v>112137</v>
      </c>
      <c r="C291">
        <v>2</v>
      </c>
      <c r="D291">
        <v>743</v>
      </c>
      <c r="E291">
        <v>809.76</v>
      </c>
      <c r="F291">
        <v>0</v>
      </c>
      <c r="G291">
        <v>1619.52</v>
      </c>
      <c r="H291" t="str">
        <f>_xlfn.XLOOKUP(SalesOrderDetail!A291,SalesOrderHeader!$A$2:$A$33,SalesOrderHeader!$I$2:$I$33)</f>
        <v>Trailblazing Sports</v>
      </c>
      <c r="I291" s="1" t="s">
        <v>18</v>
      </c>
    </row>
    <row r="292" spans="1:9" ht="16" x14ac:dyDescent="0.2">
      <c r="A292">
        <v>71845</v>
      </c>
      <c r="B292">
        <v>112138</v>
      </c>
      <c r="C292">
        <v>2</v>
      </c>
      <c r="D292">
        <v>715</v>
      </c>
      <c r="E292">
        <v>29.994</v>
      </c>
      <c r="F292">
        <v>0</v>
      </c>
      <c r="G292">
        <v>59.988</v>
      </c>
      <c r="H292" t="str">
        <f>_xlfn.XLOOKUP(SalesOrderDetail!A292,SalesOrderHeader!$A$2:$A$33,SalesOrderHeader!$I$2:$I$33)</f>
        <v>Trailblazing Sports</v>
      </c>
      <c r="I292" s="1" t="s">
        <v>60</v>
      </c>
    </row>
    <row r="293" spans="1:9" ht="16" x14ac:dyDescent="0.2">
      <c r="A293">
        <v>71845</v>
      </c>
      <c r="B293">
        <v>112139</v>
      </c>
      <c r="C293">
        <v>2</v>
      </c>
      <c r="D293">
        <v>944</v>
      </c>
      <c r="E293">
        <v>158.43</v>
      </c>
      <c r="F293">
        <v>0</v>
      </c>
      <c r="G293">
        <v>316.86</v>
      </c>
      <c r="H293" t="str">
        <f>_xlfn.XLOOKUP(SalesOrderDetail!A293,SalesOrderHeader!$A$2:$A$33,SalesOrderHeader!$I$2:$I$33)</f>
        <v>Trailblazing Sports</v>
      </c>
      <c r="I293" s="1" t="s">
        <v>133</v>
      </c>
    </row>
    <row r="294" spans="1:9" ht="16" x14ac:dyDescent="0.2">
      <c r="A294">
        <v>71845</v>
      </c>
      <c r="B294">
        <v>112140</v>
      </c>
      <c r="C294">
        <v>1</v>
      </c>
      <c r="D294">
        <v>808</v>
      </c>
      <c r="E294">
        <v>26.724</v>
      </c>
      <c r="F294">
        <v>0</v>
      </c>
      <c r="G294">
        <v>26.724</v>
      </c>
      <c r="H294" t="str">
        <f>_xlfn.XLOOKUP(SalesOrderDetail!A294,SalesOrderHeader!$A$2:$A$33,SalesOrderHeader!$I$2:$I$33)</f>
        <v>Trailblazing Sports</v>
      </c>
      <c r="I294" s="1" t="s">
        <v>134</v>
      </c>
    </row>
    <row r="295" spans="1:9" ht="16" x14ac:dyDescent="0.2">
      <c r="A295">
        <v>71845</v>
      </c>
      <c r="B295">
        <v>112141</v>
      </c>
      <c r="C295">
        <v>8</v>
      </c>
      <c r="D295">
        <v>909</v>
      </c>
      <c r="E295">
        <v>23.484000000000002</v>
      </c>
      <c r="F295">
        <v>0</v>
      </c>
      <c r="G295">
        <v>187.87200000000001</v>
      </c>
      <c r="H295" t="str">
        <f>_xlfn.XLOOKUP(SalesOrderDetail!A295,SalesOrderHeader!$A$2:$A$33,SalesOrderHeader!$I$2:$I$33)</f>
        <v>Trailblazing Sports</v>
      </c>
      <c r="I295" s="1" t="s">
        <v>140</v>
      </c>
    </row>
    <row r="296" spans="1:9" ht="16" x14ac:dyDescent="0.2">
      <c r="A296">
        <v>71845</v>
      </c>
      <c r="B296">
        <v>112142</v>
      </c>
      <c r="C296">
        <v>2</v>
      </c>
      <c r="D296">
        <v>925</v>
      </c>
      <c r="E296">
        <v>149.874</v>
      </c>
      <c r="F296">
        <v>0</v>
      </c>
      <c r="G296">
        <v>299.74799999999999</v>
      </c>
      <c r="H296" t="str">
        <f>_xlfn.XLOOKUP(SalesOrderDetail!A296,SalesOrderHeader!$A$2:$A$33,SalesOrderHeader!$I$2:$I$33)</f>
        <v>Trailblazing Sports</v>
      </c>
      <c r="I296" s="1" t="s">
        <v>38</v>
      </c>
    </row>
    <row r="297" spans="1:9" ht="16" x14ac:dyDescent="0.2">
      <c r="A297">
        <v>71845</v>
      </c>
      <c r="B297">
        <v>112143</v>
      </c>
      <c r="C297">
        <v>2</v>
      </c>
      <c r="D297">
        <v>782</v>
      </c>
      <c r="E297">
        <v>1376.9939999999999</v>
      </c>
      <c r="F297">
        <v>0</v>
      </c>
      <c r="G297">
        <v>2753.9879999999998</v>
      </c>
      <c r="H297" t="str">
        <f>_xlfn.XLOOKUP(SalesOrderDetail!A297,SalesOrderHeader!$A$2:$A$33,SalesOrderHeader!$I$2:$I$33)</f>
        <v>Trailblazing Sports</v>
      </c>
      <c r="I297" s="1" t="s">
        <v>19</v>
      </c>
    </row>
    <row r="298" spans="1:9" ht="16" x14ac:dyDescent="0.2">
      <c r="A298">
        <v>71845</v>
      </c>
      <c r="B298">
        <v>112144</v>
      </c>
      <c r="C298">
        <v>2</v>
      </c>
      <c r="D298">
        <v>910</v>
      </c>
      <c r="E298">
        <v>31.584</v>
      </c>
      <c r="F298">
        <v>0</v>
      </c>
      <c r="G298">
        <v>63.167999999999999</v>
      </c>
      <c r="H298" t="str">
        <f>_xlfn.XLOOKUP(SalesOrderDetail!A298,SalesOrderHeader!$A$2:$A$33,SalesOrderHeader!$I$2:$I$33)</f>
        <v>Trailblazing Sports</v>
      </c>
      <c r="I298" s="1" t="s">
        <v>130</v>
      </c>
    </row>
    <row r="299" spans="1:9" ht="16" x14ac:dyDescent="0.2">
      <c r="A299">
        <v>71845</v>
      </c>
      <c r="B299">
        <v>112145</v>
      </c>
      <c r="C299">
        <v>3</v>
      </c>
      <c r="D299">
        <v>996</v>
      </c>
      <c r="E299">
        <v>72.894000000000005</v>
      </c>
      <c r="F299">
        <v>0</v>
      </c>
      <c r="G299">
        <v>218.68199999999999</v>
      </c>
      <c r="H299" t="str">
        <f>_xlfn.XLOOKUP(SalesOrderDetail!A299,SalesOrderHeader!$A$2:$A$33,SalesOrderHeader!$I$2:$I$33)</f>
        <v>Trailblazing Sports</v>
      </c>
      <c r="I299" s="1" t="s">
        <v>46</v>
      </c>
    </row>
    <row r="300" spans="1:9" ht="16" x14ac:dyDescent="0.2">
      <c r="A300">
        <v>71845</v>
      </c>
      <c r="B300">
        <v>112146</v>
      </c>
      <c r="C300">
        <v>3</v>
      </c>
      <c r="D300">
        <v>779</v>
      </c>
      <c r="E300">
        <v>1391.9939999999999</v>
      </c>
      <c r="F300">
        <v>0</v>
      </c>
      <c r="G300">
        <v>4175.982</v>
      </c>
      <c r="H300" t="str">
        <f>_xlfn.XLOOKUP(SalesOrderDetail!A300,SalesOrderHeader!$A$2:$A$33,SalesOrderHeader!$I$2:$I$33)</f>
        <v>Trailblazing Sports</v>
      </c>
      <c r="I300" s="1" t="s">
        <v>132</v>
      </c>
    </row>
    <row r="301" spans="1:9" ht="16" x14ac:dyDescent="0.2">
      <c r="A301">
        <v>71845</v>
      </c>
      <c r="B301">
        <v>112147</v>
      </c>
      <c r="C301">
        <v>4</v>
      </c>
      <c r="D301">
        <v>924</v>
      </c>
      <c r="E301">
        <v>149.874</v>
      </c>
      <c r="F301">
        <v>0</v>
      </c>
      <c r="G301">
        <v>599.49599999999998</v>
      </c>
      <c r="H301" t="str">
        <f>_xlfn.XLOOKUP(SalesOrderDetail!A301,SalesOrderHeader!$A$2:$A$33,SalesOrderHeader!$I$2:$I$33)</f>
        <v>Trailblazing Sports</v>
      </c>
      <c r="I301" s="1" t="s">
        <v>141</v>
      </c>
    </row>
    <row r="302" spans="1:9" ht="16" x14ac:dyDescent="0.2">
      <c r="A302">
        <v>71845</v>
      </c>
      <c r="B302">
        <v>112148</v>
      </c>
      <c r="C302">
        <v>3</v>
      </c>
      <c r="D302">
        <v>952</v>
      </c>
      <c r="E302">
        <v>12.144</v>
      </c>
      <c r="F302">
        <v>0</v>
      </c>
      <c r="G302">
        <v>36.432000000000002</v>
      </c>
      <c r="H302" t="str">
        <f>_xlfn.XLOOKUP(SalesOrderDetail!A302,SalesOrderHeader!$A$2:$A$33,SalesOrderHeader!$I$2:$I$33)</f>
        <v>Trailblazing Sports</v>
      </c>
      <c r="I302" s="1" t="s">
        <v>142</v>
      </c>
    </row>
    <row r="303" spans="1:9" ht="16" x14ac:dyDescent="0.2">
      <c r="A303">
        <v>71846</v>
      </c>
      <c r="B303">
        <v>112149</v>
      </c>
      <c r="C303">
        <v>2</v>
      </c>
      <c r="D303">
        <v>936</v>
      </c>
      <c r="E303">
        <v>37.253999999999998</v>
      </c>
      <c r="F303">
        <v>0</v>
      </c>
      <c r="G303">
        <v>74.507999999999996</v>
      </c>
      <c r="H303" t="str">
        <f>_xlfn.XLOOKUP(SalesOrderDetail!A303,SalesOrderHeader!$A$2:$A$33,SalesOrderHeader!$I$2:$I$33)</f>
        <v>Sports Store</v>
      </c>
      <c r="I303" s="1" t="s">
        <v>128</v>
      </c>
    </row>
    <row r="304" spans="1:9" ht="16" x14ac:dyDescent="0.2">
      <c r="A304">
        <v>71846</v>
      </c>
      <c r="B304">
        <v>112150</v>
      </c>
      <c r="C304">
        <v>1</v>
      </c>
      <c r="D304">
        <v>739</v>
      </c>
      <c r="E304">
        <v>818.7</v>
      </c>
      <c r="F304">
        <v>0</v>
      </c>
      <c r="G304">
        <v>818.7</v>
      </c>
      <c r="H304" t="str">
        <f>_xlfn.XLOOKUP(SalesOrderDetail!A304,SalesOrderHeader!$A$2:$A$33,SalesOrderHeader!$I$2:$I$33)</f>
        <v>Sports Store</v>
      </c>
      <c r="I304" s="1" t="s">
        <v>143</v>
      </c>
    </row>
    <row r="305" spans="1:9" ht="16" x14ac:dyDescent="0.2">
      <c r="A305">
        <v>71846</v>
      </c>
      <c r="B305">
        <v>112151</v>
      </c>
      <c r="C305">
        <v>1</v>
      </c>
      <c r="D305">
        <v>984</v>
      </c>
      <c r="E305">
        <v>112.998</v>
      </c>
      <c r="F305">
        <v>0.4</v>
      </c>
      <c r="G305">
        <v>67.7988</v>
      </c>
      <c r="H305" t="str">
        <f>_xlfn.XLOOKUP(SalesOrderDetail!A305,SalesOrderHeader!$A$2:$A$33,SalesOrderHeader!$I$2:$I$33)</f>
        <v>Sports Store</v>
      </c>
      <c r="I305" s="1" t="s">
        <v>29</v>
      </c>
    </row>
    <row r="306" spans="1:9" ht="16" x14ac:dyDescent="0.2">
      <c r="A306">
        <v>71846</v>
      </c>
      <c r="B306">
        <v>112152</v>
      </c>
      <c r="C306">
        <v>2</v>
      </c>
      <c r="D306">
        <v>981</v>
      </c>
      <c r="E306">
        <v>461.69400000000002</v>
      </c>
      <c r="F306">
        <v>0</v>
      </c>
      <c r="G306">
        <v>923.38800000000003</v>
      </c>
      <c r="H306" t="str">
        <f>_xlfn.XLOOKUP(SalesOrderDetail!A306,SalesOrderHeader!$A$2:$A$33,SalesOrderHeader!$I$2:$I$33)</f>
        <v>Sports Store</v>
      </c>
      <c r="I306" s="1" t="s">
        <v>32</v>
      </c>
    </row>
    <row r="307" spans="1:9" ht="16" x14ac:dyDescent="0.2">
      <c r="A307">
        <v>71856</v>
      </c>
      <c r="B307">
        <v>112331</v>
      </c>
      <c r="C307">
        <v>1</v>
      </c>
      <c r="D307">
        <v>962</v>
      </c>
      <c r="E307">
        <v>445.41</v>
      </c>
      <c r="F307">
        <v>0</v>
      </c>
      <c r="G307">
        <v>445.41</v>
      </c>
      <c r="H307" t="str">
        <f>_xlfn.XLOOKUP(SalesOrderDetail!A307,SalesOrderHeader!$A$2:$A$33,SalesOrderHeader!$I$2:$I$33)</f>
        <v>Transport Bikes</v>
      </c>
      <c r="I307" s="1" t="s">
        <v>112</v>
      </c>
    </row>
    <row r="308" spans="1:9" ht="16" x14ac:dyDescent="0.2">
      <c r="A308">
        <v>71856</v>
      </c>
      <c r="B308">
        <v>112332</v>
      </c>
      <c r="C308">
        <v>1</v>
      </c>
      <c r="D308">
        <v>945</v>
      </c>
      <c r="E308">
        <v>54.893999999999998</v>
      </c>
      <c r="F308">
        <v>0</v>
      </c>
      <c r="G308">
        <v>54.893999999999998</v>
      </c>
      <c r="H308" t="str">
        <f>_xlfn.XLOOKUP(SalesOrderDetail!A308,SalesOrderHeader!$A$2:$A$33,SalesOrderHeader!$I$2:$I$33)</f>
        <v>Transport Bikes</v>
      </c>
      <c r="I308" s="1" t="s">
        <v>72</v>
      </c>
    </row>
    <row r="309" spans="1:9" ht="16" x14ac:dyDescent="0.2">
      <c r="A309">
        <v>71858</v>
      </c>
      <c r="B309">
        <v>112359</v>
      </c>
      <c r="C309">
        <v>3</v>
      </c>
      <c r="D309">
        <v>979</v>
      </c>
      <c r="E309">
        <v>445.41</v>
      </c>
      <c r="F309">
        <v>0</v>
      </c>
      <c r="G309">
        <v>1336.23</v>
      </c>
      <c r="H309" t="str">
        <f>_xlfn.XLOOKUP(SalesOrderDetail!A309,SalesOrderHeader!$A$2:$A$33,SalesOrderHeader!$I$2:$I$33)</f>
        <v>Thrilling Bike Tours</v>
      </c>
      <c r="I309" s="1" t="s">
        <v>66</v>
      </c>
    </row>
    <row r="310" spans="1:9" ht="16" x14ac:dyDescent="0.2">
      <c r="A310">
        <v>71858</v>
      </c>
      <c r="B310">
        <v>112360</v>
      </c>
      <c r="C310">
        <v>1</v>
      </c>
      <c r="D310">
        <v>962</v>
      </c>
      <c r="E310">
        <v>445.41</v>
      </c>
      <c r="F310">
        <v>0</v>
      </c>
      <c r="G310">
        <v>445.41</v>
      </c>
      <c r="H310" t="str">
        <f>_xlfn.XLOOKUP(SalesOrderDetail!A310,SalesOrderHeader!$A$2:$A$33,SalesOrderHeader!$I$2:$I$33)</f>
        <v>Thrilling Bike Tours</v>
      </c>
      <c r="I310" s="1" t="s">
        <v>112</v>
      </c>
    </row>
    <row r="311" spans="1:9" ht="16" x14ac:dyDescent="0.2">
      <c r="A311">
        <v>71858</v>
      </c>
      <c r="B311">
        <v>112361</v>
      </c>
      <c r="C311">
        <v>1</v>
      </c>
      <c r="D311">
        <v>953</v>
      </c>
      <c r="E311">
        <v>728.91</v>
      </c>
      <c r="F311">
        <v>0</v>
      </c>
      <c r="G311">
        <v>728.91</v>
      </c>
      <c r="H311" t="str">
        <f>_xlfn.XLOOKUP(SalesOrderDetail!A311,SalesOrderHeader!$A$2:$A$33,SalesOrderHeader!$I$2:$I$33)</f>
        <v>Thrilling Bike Tours</v>
      </c>
      <c r="I311" s="1" t="s">
        <v>69</v>
      </c>
    </row>
    <row r="312" spans="1:9" ht="16" x14ac:dyDescent="0.2">
      <c r="A312">
        <v>71858</v>
      </c>
      <c r="B312">
        <v>112362</v>
      </c>
      <c r="C312">
        <v>2</v>
      </c>
      <c r="D312">
        <v>715</v>
      </c>
      <c r="E312">
        <v>29.994</v>
      </c>
      <c r="F312">
        <v>0</v>
      </c>
      <c r="G312">
        <v>59.988</v>
      </c>
      <c r="H312" t="str">
        <f>_xlfn.XLOOKUP(SalesOrderDetail!A312,SalesOrderHeader!$A$2:$A$33,SalesOrderHeader!$I$2:$I$33)</f>
        <v>Thrilling Bike Tours</v>
      </c>
      <c r="I312" s="1" t="s">
        <v>60</v>
      </c>
    </row>
    <row r="313" spans="1:9" ht="16" x14ac:dyDescent="0.2">
      <c r="A313">
        <v>71858</v>
      </c>
      <c r="B313">
        <v>112363</v>
      </c>
      <c r="C313">
        <v>2</v>
      </c>
      <c r="D313">
        <v>883</v>
      </c>
      <c r="E313">
        <v>32.393999999999998</v>
      </c>
      <c r="F313">
        <v>0</v>
      </c>
      <c r="G313">
        <v>64.787999999999997</v>
      </c>
      <c r="H313" t="str">
        <f>_xlfn.XLOOKUP(SalesOrderDetail!A313,SalesOrderHeader!$A$2:$A$33,SalesOrderHeader!$I$2:$I$33)</f>
        <v>Thrilling Bike Tours</v>
      </c>
      <c r="I313" s="1" t="s">
        <v>78</v>
      </c>
    </row>
    <row r="314" spans="1:9" ht="16" x14ac:dyDescent="0.2">
      <c r="A314">
        <v>71858</v>
      </c>
      <c r="B314">
        <v>112364</v>
      </c>
      <c r="C314">
        <v>1</v>
      </c>
      <c r="D314">
        <v>957</v>
      </c>
      <c r="E314">
        <v>1430.442</v>
      </c>
      <c r="F314">
        <v>0</v>
      </c>
      <c r="G314">
        <v>1430.442</v>
      </c>
      <c r="H314" t="str">
        <f>_xlfn.XLOOKUP(SalesOrderDetail!A314,SalesOrderHeader!$A$2:$A$33,SalesOrderHeader!$I$2:$I$33)</f>
        <v>Thrilling Bike Tours</v>
      </c>
      <c r="I314" s="1" t="s">
        <v>62</v>
      </c>
    </row>
    <row r="315" spans="1:9" ht="16" x14ac:dyDescent="0.2">
      <c r="A315">
        <v>71858</v>
      </c>
      <c r="B315">
        <v>112365</v>
      </c>
      <c r="C315">
        <v>2</v>
      </c>
      <c r="D315">
        <v>965</v>
      </c>
      <c r="E315">
        <v>445.41</v>
      </c>
      <c r="F315">
        <v>0</v>
      </c>
      <c r="G315">
        <v>890.82</v>
      </c>
      <c r="H315" t="str">
        <f>_xlfn.XLOOKUP(SalesOrderDetail!A315,SalesOrderHeader!$A$2:$A$33,SalesOrderHeader!$I$2:$I$33)</f>
        <v>Thrilling Bike Tours</v>
      </c>
      <c r="I315" s="1" t="s">
        <v>109</v>
      </c>
    </row>
    <row r="316" spans="1:9" ht="16" x14ac:dyDescent="0.2">
      <c r="A316">
        <v>71858</v>
      </c>
      <c r="B316">
        <v>112366</v>
      </c>
      <c r="C316">
        <v>1</v>
      </c>
      <c r="D316">
        <v>952</v>
      </c>
      <c r="E316">
        <v>12.144</v>
      </c>
      <c r="F316">
        <v>0</v>
      </c>
      <c r="G316">
        <v>12.144</v>
      </c>
      <c r="H316" t="str">
        <f>_xlfn.XLOOKUP(SalesOrderDetail!A316,SalesOrderHeader!$A$2:$A$33,SalesOrderHeader!$I$2:$I$33)</f>
        <v>Thrilling Bike Tours</v>
      </c>
      <c r="I316" s="1" t="s">
        <v>142</v>
      </c>
    </row>
    <row r="317" spans="1:9" ht="16" x14ac:dyDescent="0.2">
      <c r="A317">
        <v>71858</v>
      </c>
      <c r="B317">
        <v>112367</v>
      </c>
      <c r="C317">
        <v>2</v>
      </c>
      <c r="D317">
        <v>948</v>
      </c>
      <c r="E317">
        <v>63.9</v>
      </c>
      <c r="F317">
        <v>0</v>
      </c>
      <c r="G317">
        <v>127.8</v>
      </c>
      <c r="H317" t="str">
        <f>_xlfn.XLOOKUP(SalesOrderDetail!A317,SalesOrderHeader!$A$2:$A$33,SalesOrderHeader!$I$2:$I$33)</f>
        <v>Thrilling Bike Tours</v>
      </c>
      <c r="I317" s="1" t="s">
        <v>54</v>
      </c>
    </row>
    <row r="318" spans="1:9" ht="16" x14ac:dyDescent="0.2">
      <c r="A318">
        <v>71858</v>
      </c>
      <c r="B318">
        <v>112368</v>
      </c>
      <c r="C318">
        <v>1</v>
      </c>
      <c r="D318">
        <v>945</v>
      </c>
      <c r="E318">
        <v>54.893999999999998</v>
      </c>
      <c r="F318">
        <v>0</v>
      </c>
      <c r="G318">
        <v>54.893999999999998</v>
      </c>
      <c r="H318" t="str">
        <f>_xlfn.XLOOKUP(SalesOrderDetail!A318,SalesOrderHeader!$A$2:$A$33,SalesOrderHeader!$I$2:$I$33)</f>
        <v>Thrilling Bike Tours</v>
      </c>
      <c r="I318" s="1" t="s">
        <v>72</v>
      </c>
    </row>
    <row r="319" spans="1:9" ht="16" x14ac:dyDescent="0.2">
      <c r="A319">
        <v>71858</v>
      </c>
      <c r="B319">
        <v>112369</v>
      </c>
      <c r="C319">
        <v>1</v>
      </c>
      <c r="D319">
        <v>972</v>
      </c>
      <c r="E319">
        <v>728.91</v>
      </c>
      <c r="F319">
        <v>0</v>
      </c>
      <c r="G319">
        <v>728.91</v>
      </c>
      <c r="H319" t="str">
        <f>_xlfn.XLOOKUP(SalesOrderDetail!A319,SalesOrderHeader!$A$2:$A$33,SalesOrderHeader!$I$2:$I$33)</f>
        <v>Thrilling Bike Tours</v>
      </c>
      <c r="I319" s="1" t="s">
        <v>108</v>
      </c>
    </row>
    <row r="320" spans="1:9" ht="16" x14ac:dyDescent="0.2">
      <c r="A320">
        <v>71858</v>
      </c>
      <c r="B320">
        <v>112370</v>
      </c>
      <c r="C320">
        <v>1</v>
      </c>
      <c r="D320">
        <v>877</v>
      </c>
      <c r="E320">
        <v>4.7699999999999996</v>
      </c>
      <c r="F320">
        <v>0</v>
      </c>
      <c r="G320">
        <v>4.7699999999999996</v>
      </c>
      <c r="H320" t="str">
        <f>_xlfn.XLOOKUP(SalesOrderDetail!A320,SalesOrderHeader!$A$2:$A$33,SalesOrderHeader!$I$2:$I$33)</f>
        <v>Thrilling Bike Tours</v>
      </c>
      <c r="I320" s="1" t="s">
        <v>45</v>
      </c>
    </row>
    <row r="321" spans="1:9" ht="16" x14ac:dyDescent="0.2">
      <c r="A321">
        <v>71858</v>
      </c>
      <c r="B321">
        <v>112371</v>
      </c>
      <c r="C321">
        <v>1</v>
      </c>
      <c r="D321">
        <v>958</v>
      </c>
      <c r="E321">
        <v>445.41</v>
      </c>
      <c r="F321">
        <v>0</v>
      </c>
      <c r="G321">
        <v>445.41</v>
      </c>
      <c r="H321" t="str">
        <f>_xlfn.XLOOKUP(SalesOrderDetail!A321,SalesOrderHeader!$A$2:$A$33,SalesOrderHeader!$I$2:$I$33)</f>
        <v>Thrilling Bike Tours</v>
      </c>
      <c r="I321" s="1" t="s">
        <v>67</v>
      </c>
    </row>
    <row r="322" spans="1:9" ht="16" x14ac:dyDescent="0.2">
      <c r="A322">
        <v>71858</v>
      </c>
      <c r="B322">
        <v>112372</v>
      </c>
      <c r="C322">
        <v>1</v>
      </c>
      <c r="D322">
        <v>969</v>
      </c>
      <c r="E322">
        <v>1430.442</v>
      </c>
      <c r="F322">
        <v>0</v>
      </c>
      <c r="G322">
        <v>1430.442</v>
      </c>
      <c r="H322" t="str">
        <f>_xlfn.XLOOKUP(SalesOrderDetail!A322,SalesOrderHeader!$A$2:$A$33,SalesOrderHeader!$I$2:$I$33)</f>
        <v>Thrilling Bike Tours</v>
      </c>
      <c r="I322" s="1" t="s">
        <v>114</v>
      </c>
    </row>
    <row r="323" spans="1:9" ht="16" x14ac:dyDescent="0.2">
      <c r="A323">
        <v>71858</v>
      </c>
      <c r="B323">
        <v>112373</v>
      </c>
      <c r="C323">
        <v>2</v>
      </c>
      <c r="D323">
        <v>961</v>
      </c>
      <c r="E323">
        <v>445.41</v>
      </c>
      <c r="F323">
        <v>0</v>
      </c>
      <c r="G323">
        <v>890.82</v>
      </c>
      <c r="H323" t="str">
        <f>_xlfn.XLOOKUP(SalesOrderDetail!A323,SalesOrderHeader!$A$2:$A$33,SalesOrderHeader!$I$2:$I$33)</f>
        <v>Thrilling Bike Tours</v>
      </c>
      <c r="I323" s="1" t="s">
        <v>65</v>
      </c>
    </row>
    <row r="324" spans="1:9" ht="16" x14ac:dyDescent="0.2">
      <c r="A324">
        <v>71858</v>
      </c>
      <c r="B324">
        <v>112374</v>
      </c>
      <c r="C324">
        <v>2</v>
      </c>
      <c r="D324">
        <v>966</v>
      </c>
      <c r="E324">
        <v>1430.442</v>
      </c>
      <c r="F324">
        <v>0</v>
      </c>
      <c r="G324">
        <v>2860.884</v>
      </c>
      <c r="H324" t="str">
        <f>_xlfn.XLOOKUP(SalesOrderDetail!A324,SalesOrderHeader!$A$2:$A$33,SalesOrderHeader!$I$2:$I$33)</f>
        <v>Thrilling Bike Tours</v>
      </c>
      <c r="I324" s="1" t="s">
        <v>57</v>
      </c>
    </row>
    <row r="325" spans="1:9" ht="16" x14ac:dyDescent="0.2">
      <c r="A325">
        <v>71858</v>
      </c>
      <c r="B325">
        <v>112375</v>
      </c>
      <c r="C325">
        <v>3</v>
      </c>
      <c r="D325">
        <v>712</v>
      </c>
      <c r="E325">
        <v>5.3940000000000001</v>
      </c>
      <c r="F325">
        <v>0</v>
      </c>
      <c r="G325">
        <v>16.181999999999999</v>
      </c>
      <c r="H325" t="str">
        <f>_xlfn.XLOOKUP(SalesOrderDetail!A325,SalesOrderHeader!$A$2:$A$33,SalesOrderHeader!$I$2:$I$33)</f>
        <v>Thrilling Bike Tours</v>
      </c>
      <c r="I325" s="1" t="s">
        <v>44</v>
      </c>
    </row>
    <row r="326" spans="1:9" ht="16" x14ac:dyDescent="0.2">
      <c r="A326">
        <v>71863</v>
      </c>
      <c r="B326">
        <v>112391</v>
      </c>
      <c r="C326">
        <v>11</v>
      </c>
      <c r="D326">
        <v>875</v>
      </c>
      <c r="E326">
        <v>5.2141999999999999</v>
      </c>
      <c r="F326">
        <v>0.02</v>
      </c>
      <c r="G326">
        <v>56.209076000000003</v>
      </c>
      <c r="H326" t="str">
        <f>_xlfn.XLOOKUP(SalesOrderDetail!A326,SalesOrderHeader!$A$2:$A$33,SalesOrderHeader!$I$2:$I$33)</f>
        <v>Sports Products Store</v>
      </c>
      <c r="I326" s="1" t="s">
        <v>107</v>
      </c>
    </row>
    <row r="327" spans="1:9" ht="16" x14ac:dyDescent="0.2">
      <c r="A327">
        <v>71863</v>
      </c>
      <c r="B327">
        <v>112392</v>
      </c>
      <c r="C327">
        <v>2</v>
      </c>
      <c r="D327">
        <v>874</v>
      </c>
      <c r="E327">
        <v>5.3940000000000001</v>
      </c>
      <c r="F327">
        <v>0</v>
      </c>
      <c r="G327">
        <v>10.788</v>
      </c>
      <c r="H327" t="str">
        <f>_xlfn.XLOOKUP(SalesOrderDetail!A327,SalesOrderHeader!$A$2:$A$33,SalesOrderHeader!$I$2:$I$33)</f>
        <v>Sports Products Store</v>
      </c>
      <c r="I327" s="1" t="s">
        <v>123</v>
      </c>
    </row>
    <row r="328" spans="1:9" ht="16" x14ac:dyDescent="0.2">
      <c r="A328">
        <v>71863</v>
      </c>
      <c r="B328">
        <v>112393</v>
      </c>
      <c r="C328">
        <v>2</v>
      </c>
      <c r="D328">
        <v>998</v>
      </c>
      <c r="E328">
        <v>323.99400000000003</v>
      </c>
      <c r="F328">
        <v>0</v>
      </c>
      <c r="G328">
        <v>647.98800000000006</v>
      </c>
      <c r="H328" t="str">
        <f>_xlfn.XLOOKUP(SalesOrderDetail!A328,SalesOrderHeader!$A$2:$A$33,SalesOrderHeader!$I$2:$I$33)</f>
        <v>Sports Products Store</v>
      </c>
      <c r="I328" s="1" t="s">
        <v>95</v>
      </c>
    </row>
    <row r="329" spans="1:9" ht="16" x14ac:dyDescent="0.2">
      <c r="A329">
        <v>71863</v>
      </c>
      <c r="B329">
        <v>112394</v>
      </c>
      <c r="C329">
        <v>1</v>
      </c>
      <c r="D329">
        <v>973</v>
      </c>
      <c r="E329">
        <v>1020.5940000000001</v>
      </c>
      <c r="F329">
        <v>0</v>
      </c>
      <c r="G329">
        <v>1020.5940000000001</v>
      </c>
      <c r="H329" t="str">
        <f>_xlfn.XLOOKUP(SalesOrderDetail!A329,SalesOrderHeader!$A$2:$A$33,SalesOrderHeader!$I$2:$I$33)</f>
        <v>Sports Products Store</v>
      </c>
      <c r="I329" s="1" t="s">
        <v>100</v>
      </c>
    </row>
    <row r="330" spans="1:9" ht="16" x14ac:dyDescent="0.2">
      <c r="A330">
        <v>71863</v>
      </c>
      <c r="B330">
        <v>112395</v>
      </c>
      <c r="C330">
        <v>1</v>
      </c>
      <c r="D330">
        <v>711</v>
      </c>
      <c r="E330">
        <v>20.994</v>
      </c>
      <c r="F330">
        <v>0</v>
      </c>
      <c r="G330">
        <v>20.994</v>
      </c>
      <c r="H330" t="str">
        <f>_xlfn.XLOOKUP(SalesOrderDetail!A330,SalesOrderHeader!$A$2:$A$33,SalesOrderHeader!$I$2:$I$33)</f>
        <v>Sports Products Store</v>
      </c>
      <c r="I330" s="1" t="s">
        <v>81</v>
      </c>
    </row>
    <row r="331" spans="1:9" ht="16" x14ac:dyDescent="0.2">
      <c r="A331">
        <v>71863</v>
      </c>
      <c r="B331">
        <v>112396</v>
      </c>
      <c r="C331">
        <v>3</v>
      </c>
      <c r="D331">
        <v>999</v>
      </c>
      <c r="E331">
        <v>323.99400000000003</v>
      </c>
      <c r="F331">
        <v>0</v>
      </c>
      <c r="G331">
        <v>971.98199999999997</v>
      </c>
      <c r="H331" t="str">
        <f>_xlfn.XLOOKUP(SalesOrderDetail!A331,SalesOrderHeader!$A$2:$A$33,SalesOrderHeader!$I$2:$I$33)</f>
        <v>Sports Products Store</v>
      </c>
      <c r="I331" s="1" t="s">
        <v>96</v>
      </c>
    </row>
    <row r="332" spans="1:9" ht="16" x14ac:dyDescent="0.2">
      <c r="A332">
        <v>71863</v>
      </c>
      <c r="B332">
        <v>112397</v>
      </c>
      <c r="C332">
        <v>2</v>
      </c>
      <c r="D332">
        <v>938</v>
      </c>
      <c r="E332">
        <v>24.294</v>
      </c>
      <c r="F332">
        <v>0</v>
      </c>
      <c r="G332">
        <v>48.588000000000001</v>
      </c>
      <c r="H332" t="str">
        <f>_xlfn.XLOOKUP(SalesOrderDetail!A332,SalesOrderHeader!$A$2:$A$33,SalesOrderHeader!$I$2:$I$33)</f>
        <v>Sports Products Store</v>
      </c>
      <c r="I332" s="1" t="s">
        <v>93</v>
      </c>
    </row>
    <row r="333" spans="1:9" ht="16" x14ac:dyDescent="0.2">
      <c r="A333">
        <v>71867</v>
      </c>
      <c r="B333">
        <v>112452</v>
      </c>
      <c r="C333">
        <v>1</v>
      </c>
      <c r="D333">
        <v>717</v>
      </c>
      <c r="E333">
        <v>858.9</v>
      </c>
      <c r="F333">
        <v>0</v>
      </c>
      <c r="G333">
        <v>858.9</v>
      </c>
      <c r="H333" t="str">
        <f>_xlfn.XLOOKUP(SalesOrderDetail!A333,SalesOrderHeader!$A$2:$A$33,SalesOrderHeader!$I$2:$I$33)</f>
        <v>Vigorous Sports Store</v>
      </c>
      <c r="I333" s="1" t="s">
        <v>122</v>
      </c>
    </row>
    <row r="334" spans="1:9" ht="16" x14ac:dyDescent="0.2">
      <c r="A334">
        <v>71885</v>
      </c>
      <c r="B334">
        <v>112644</v>
      </c>
      <c r="C334">
        <v>3</v>
      </c>
      <c r="D334">
        <v>876</v>
      </c>
      <c r="E334">
        <v>72</v>
      </c>
      <c r="F334">
        <v>0</v>
      </c>
      <c r="G334">
        <v>216</v>
      </c>
      <c r="H334" t="str">
        <f>_xlfn.XLOOKUP(SalesOrderDetail!A334,SalesOrderHeader!$A$2:$A$33,SalesOrderHeader!$I$2:$I$33)</f>
        <v>Channel Outlet</v>
      </c>
      <c r="I334" s="1" t="s">
        <v>48</v>
      </c>
    </row>
    <row r="335" spans="1:9" ht="16" x14ac:dyDescent="0.2">
      <c r="A335">
        <v>71885</v>
      </c>
      <c r="B335">
        <v>112645</v>
      </c>
      <c r="C335">
        <v>6</v>
      </c>
      <c r="D335">
        <v>884</v>
      </c>
      <c r="E335">
        <v>32.393999999999998</v>
      </c>
      <c r="F335">
        <v>0</v>
      </c>
      <c r="G335">
        <v>194.364</v>
      </c>
      <c r="H335" t="str">
        <f>_xlfn.XLOOKUP(SalesOrderDetail!A335,SalesOrderHeader!$A$2:$A$33,SalesOrderHeader!$I$2:$I$33)</f>
        <v>Channel Outlet</v>
      </c>
      <c r="I335" s="1" t="s">
        <v>58</v>
      </c>
    </row>
    <row r="336" spans="1:9" ht="16" x14ac:dyDescent="0.2">
      <c r="A336">
        <v>71885</v>
      </c>
      <c r="B336">
        <v>112646</v>
      </c>
      <c r="C336">
        <v>3</v>
      </c>
      <c r="D336">
        <v>864</v>
      </c>
      <c r="E336">
        <v>38.1</v>
      </c>
      <c r="F336">
        <v>0</v>
      </c>
      <c r="G336">
        <v>114.3</v>
      </c>
      <c r="H336" t="str">
        <f>_xlfn.XLOOKUP(SalesOrderDetail!A336,SalesOrderHeader!$A$2:$A$33,SalesOrderHeader!$I$2:$I$33)</f>
        <v>Channel Outlet</v>
      </c>
      <c r="I336" s="1" t="s">
        <v>47</v>
      </c>
    </row>
    <row r="337" spans="1:9" ht="16" x14ac:dyDescent="0.2">
      <c r="A337">
        <v>71895</v>
      </c>
      <c r="B337">
        <v>112864</v>
      </c>
      <c r="C337">
        <v>2</v>
      </c>
      <c r="D337">
        <v>909</v>
      </c>
      <c r="E337">
        <v>23.484000000000002</v>
      </c>
      <c r="F337">
        <v>0</v>
      </c>
      <c r="G337">
        <v>46.968000000000004</v>
      </c>
      <c r="H337" t="str">
        <f>_xlfn.XLOOKUP(SalesOrderDetail!A337,SalesOrderHeader!$A$2:$A$33,SalesOrderHeader!$I$2:$I$33)</f>
        <v>Futuristic Bikes</v>
      </c>
      <c r="I337" s="1" t="s">
        <v>140</v>
      </c>
    </row>
    <row r="338" spans="1:9" ht="16" x14ac:dyDescent="0.2">
      <c r="A338">
        <v>71895</v>
      </c>
      <c r="B338">
        <v>112865</v>
      </c>
      <c r="C338">
        <v>2</v>
      </c>
      <c r="D338">
        <v>715</v>
      </c>
      <c r="E338">
        <v>29.994</v>
      </c>
      <c r="F338">
        <v>0</v>
      </c>
      <c r="G338">
        <v>59.988</v>
      </c>
      <c r="H338" t="str">
        <f>_xlfn.XLOOKUP(SalesOrderDetail!A338,SalesOrderHeader!$A$2:$A$33,SalesOrderHeader!$I$2:$I$33)</f>
        <v>Futuristic Bikes</v>
      </c>
      <c r="I338" s="1" t="s">
        <v>60</v>
      </c>
    </row>
    <row r="339" spans="1:9" ht="16" x14ac:dyDescent="0.2">
      <c r="A339">
        <v>71895</v>
      </c>
      <c r="B339">
        <v>112866</v>
      </c>
      <c r="C339">
        <v>3</v>
      </c>
      <c r="D339">
        <v>864</v>
      </c>
      <c r="E339">
        <v>38.1</v>
      </c>
      <c r="F339">
        <v>0</v>
      </c>
      <c r="G339">
        <v>114.3</v>
      </c>
      <c r="H339" t="str">
        <f>_xlfn.XLOOKUP(SalesOrderDetail!A339,SalesOrderHeader!$A$2:$A$33,SalesOrderHeader!$I$2:$I$33)</f>
        <v>Futuristic Bikes</v>
      </c>
      <c r="I339" s="1" t="s">
        <v>47</v>
      </c>
    </row>
    <row r="340" spans="1:9" ht="16" x14ac:dyDescent="0.2">
      <c r="A340">
        <v>71897</v>
      </c>
      <c r="B340">
        <v>112898</v>
      </c>
      <c r="C340">
        <v>1</v>
      </c>
      <c r="D340">
        <v>966</v>
      </c>
      <c r="E340">
        <v>1430.442</v>
      </c>
      <c r="F340">
        <v>0</v>
      </c>
      <c r="G340">
        <v>1430.442</v>
      </c>
      <c r="H340" t="str">
        <f>_xlfn.XLOOKUP(SalesOrderDetail!A340,SalesOrderHeader!$A$2:$A$33,SalesOrderHeader!$I$2:$I$33)</f>
        <v>Paints and Solvents Company</v>
      </c>
      <c r="I340" s="1" t="s">
        <v>57</v>
      </c>
    </row>
    <row r="341" spans="1:9" ht="16" x14ac:dyDescent="0.2">
      <c r="A341">
        <v>71897</v>
      </c>
      <c r="B341">
        <v>112899</v>
      </c>
      <c r="C341">
        <v>4</v>
      </c>
      <c r="D341">
        <v>979</v>
      </c>
      <c r="E341">
        <v>445.41</v>
      </c>
      <c r="F341">
        <v>0</v>
      </c>
      <c r="G341">
        <v>1781.64</v>
      </c>
      <c r="H341" t="str">
        <f>_xlfn.XLOOKUP(SalesOrderDetail!A341,SalesOrderHeader!$A$2:$A$33,SalesOrderHeader!$I$2:$I$33)</f>
        <v>Paints and Solvents Company</v>
      </c>
      <c r="I341" s="1" t="s">
        <v>66</v>
      </c>
    </row>
    <row r="342" spans="1:9" ht="16" x14ac:dyDescent="0.2">
      <c r="A342">
        <v>71897</v>
      </c>
      <c r="B342">
        <v>112900</v>
      </c>
      <c r="C342">
        <v>3</v>
      </c>
      <c r="D342">
        <v>969</v>
      </c>
      <c r="E342">
        <v>1430.442</v>
      </c>
      <c r="F342">
        <v>0</v>
      </c>
      <c r="G342">
        <v>4291.326</v>
      </c>
      <c r="H342" t="str">
        <f>_xlfn.XLOOKUP(SalesOrderDetail!A342,SalesOrderHeader!$A$2:$A$33,SalesOrderHeader!$I$2:$I$33)</f>
        <v>Paints and Solvents Company</v>
      </c>
      <c r="I342" s="1" t="s">
        <v>114</v>
      </c>
    </row>
    <row r="343" spans="1:9" ht="16" x14ac:dyDescent="0.2">
      <c r="A343">
        <v>71897</v>
      </c>
      <c r="B343">
        <v>112901</v>
      </c>
      <c r="C343">
        <v>3</v>
      </c>
      <c r="D343">
        <v>884</v>
      </c>
      <c r="E343">
        <v>32.393999999999998</v>
      </c>
      <c r="F343">
        <v>0</v>
      </c>
      <c r="G343">
        <v>97.182000000000002</v>
      </c>
      <c r="H343" t="str">
        <f>_xlfn.XLOOKUP(SalesOrderDetail!A343,SalesOrderHeader!$A$2:$A$33,SalesOrderHeader!$I$2:$I$33)</f>
        <v>Paints and Solvents Company</v>
      </c>
      <c r="I343" s="1" t="s">
        <v>58</v>
      </c>
    </row>
    <row r="344" spans="1:9" ht="16" x14ac:dyDescent="0.2">
      <c r="A344">
        <v>71897</v>
      </c>
      <c r="B344">
        <v>112902</v>
      </c>
      <c r="C344">
        <v>4</v>
      </c>
      <c r="D344">
        <v>712</v>
      </c>
      <c r="E344">
        <v>5.3940000000000001</v>
      </c>
      <c r="F344">
        <v>0</v>
      </c>
      <c r="G344">
        <v>21.576000000000001</v>
      </c>
      <c r="H344" t="str">
        <f>_xlfn.XLOOKUP(SalesOrderDetail!A344,SalesOrderHeader!$A$2:$A$33,SalesOrderHeader!$I$2:$I$33)</f>
        <v>Paints and Solvents Company</v>
      </c>
      <c r="I344" s="1" t="s">
        <v>44</v>
      </c>
    </row>
    <row r="345" spans="1:9" ht="16" x14ac:dyDescent="0.2">
      <c r="A345">
        <v>71897</v>
      </c>
      <c r="B345">
        <v>112903</v>
      </c>
      <c r="C345">
        <v>2</v>
      </c>
      <c r="D345">
        <v>954</v>
      </c>
      <c r="E345">
        <v>1430.442</v>
      </c>
      <c r="F345">
        <v>0</v>
      </c>
      <c r="G345">
        <v>2860.884</v>
      </c>
      <c r="H345" t="str">
        <f>_xlfn.XLOOKUP(SalesOrderDetail!A345,SalesOrderHeader!$A$2:$A$33,SalesOrderHeader!$I$2:$I$33)</f>
        <v>Paints and Solvents Company</v>
      </c>
      <c r="I345" s="1" t="s">
        <v>43</v>
      </c>
    </row>
    <row r="346" spans="1:9" ht="16" x14ac:dyDescent="0.2">
      <c r="A346">
        <v>71897</v>
      </c>
      <c r="B346">
        <v>112904</v>
      </c>
      <c r="C346">
        <v>1</v>
      </c>
      <c r="D346">
        <v>864</v>
      </c>
      <c r="E346">
        <v>38.1</v>
      </c>
      <c r="F346">
        <v>0</v>
      </c>
      <c r="G346">
        <v>38.1</v>
      </c>
      <c r="H346" t="str">
        <f>_xlfn.XLOOKUP(SalesOrderDetail!A346,SalesOrderHeader!$A$2:$A$33,SalesOrderHeader!$I$2:$I$33)</f>
        <v>Paints and Solvents Company</v>
      </c>
      <c r="I346" s="1" t="s">
        <v>47</v>
      </c>
    </row>
    <row r="347" spans="1:9" ht="16" x14ac:dyDescent="0.2">
      <c r="A347">
        <v>71897</v>
      </c>
      <c r="B347">
        <v>112905</v>
      </c>
      <c r="C347">
        <v>1</v>
      </c>
      <c r="D347">
        <v>948</v>
      </c>
      <c r="E347">
        <v>63.9</v>
      </c>
      <c r="F347">
        <v>0</v>
      </c>
      <c r="G347">
        <v>63.9</v>
      </c>
      <c r="H347" t="str">
        <f>_xlfn.XLOOKUP(SalesOrderDetail!A347,SalesOrderHeader!$A$2:$A$33,SalesOrderHeader!$I$2:$I$33)</f>
        <v>Paints and Solvents Company</v>
      </c>
      <c r="I347" s="1" t="s">
        <v>54</v>
      </c>
    </row>
    <row r="348" spans="1:9" ht="16" x14ac:dyDescent="0.2">
      <c r="A348">
        <v>71898</v>
      </c>
      <c r="B348">
        <v>112906</v>
      </c>
      <c r="C348">
        <v>3</v>
      </c>
      <c r="D348">
        <v>969</v>
      </c>
      <c r="E348">
        <v>1430.442</v>
      </c>
      <c r="F348">
        <v>0</v>
      </c>
      <c r="G348">
        <v>4291.326</v>
      </c>
      <c r="H348" t="str">
        <f>_xlfn.XLOOKUP(SalesOrderDetail!A348,SalesOrderHeader!$A$2:$A$33,SalesOrderHeader!$I$2:$I$33)</f>
        <v>Instruments and Parts Company</v>
      </c>
      <c r="I348" s="1" t="s">
        <v>114</v>
      </c>
    </row>
    <row r="349" spans="1:9" ht="16" x14ac:dyDescent="0.2">
      <c r="A349">
        <v>71898</v>
      </c>
      <c r="B349">
        <v>112907</v>
      </c>
      <c r="C349">
        <v>4</v>
      </c>
      <c r="D349">
        <v>978</v>
      </c>
      <c r="E349">
        <v>445.41</v>
      </c>
      <c r="F349">
        <v>0</v>
      </c>
      <c r="G349">
        <v>1781.64</v>
      </c>
      <c r="H349" t="str">
        <f>_xlfn.XLOOKUP(SalesOrderDetail!A349,SalesOrderHeader!$A$2:$A$33,SalesOrderHeader!$I$2:$I$33)</f>
        <v>Instruments and Parts Company</v>
      </c>
      <c r="I349" s="1" t="s">
        <v>52</v>
      </c>
    </row>
    <row r="350" spans="1:9" ht="16" x14ac:dyDescent="0.2">
      <c r="A350">
        <v>71898</v>
      </c>
      <c r="B350">
        <v>112908</v>
      </c>
      <c r="C350">
        <v>4</v>
      </c>
      <c r="D350">
        <v>996</v>
      </c>
      <c r="E350">
        <v>72.894000000000005</v>
      </c>
      <c r="F350">
        <v>0</v>
      </c>
      <c r="G350">
        <v>291.57600000000002</v>
      </c>
      <c r="H350" t="str">
        <f>_xlfn.XLOOKUP(SalesOrderDetail!A350,SalesOrderHeader!$A$2:$A$33,SalesOrderHeader!$I$2:$I$33)</f>
        <v>Instruments and Parts Company</v>
      </c>
      <c r="I350" s="1" t="s">
        <v>46</v>
      </c>
    </row>
    <row r="351" spans="1:9" ht="16" x14ac:dyDescent="0.2">
      <c r="A351">
        <v>71898</v>
      </c>
      <c r="B351">
        <v>112909</v>
      </c>
      <c r="C351">
        <v>6</v>
      </c>
      <c r="D351">
        <v>967</v>
      </c>
      <c r="E351">
        <v>1430.442</v>
      </c>
      <c r="F351">
        <v>0</v>
      </c>
      <c r="G351">
        <v>8582.652</v>
      </c>
      <c r="H351" t="str">
        <f>_xlfn.XLOOKUP(SalesOrderDetail!A351,SalesOrderHeader!$A$2:$A$33,SalesOrderHeader!$I$2:$I$33)</f>
        <v>Instruments and Parts Company</v>
      </c>
      <c r="I351" s="1" t="s">
        <v>63</v>
      </c>
    </row>
    <row r="352" spans="1:9" ht="16" x14ac:dyDescent="0.2">
      <c r="A352">
        <v>71898</v>
      </c>
      <c r="B352">
        <v>112910</v>
      </c>
      <c r="C352">
        <v>3</v>
      </c>
      <c r="D352">
        <v>970</v>
      </c>
      <c r="E352">
        <v>728.91</v>
      </c>
      <c r="F352">
        <v>0</v>
      </c>
      <c r="G352">
        <v>2186.73</v>
      </c>
      <c r="H352" t="str">
        <f>_xlfn.XLOOKUP(SalesOrderDetail!A352,SalesOrderHeader!$A$2:$A$33,SalesOrderHeader!$I$2:$I$33)</f>
        <v>Instruments and Parts Company</v>
      </c>
      <c r="I352" s="1" t="s">
        <v>56</v>
      </c>
    </row>
    <row r="353" spans="1:9" ht="16" x14ac:dyDescent="0.2">
      <c r="A353">
        <v>71898</v>
      </c>
      <c r="B353">
        <v>112911</v>
      </c>
      <c r="C353">
        <v>1</v>
      </c>
      <c r="D353">
        <v>956</v>
      </c>
      <c r="E353">
        <v>1430.442</v>
      </c>
      <c r="F353">
        <v>0</v>
      </c>
      <c r="G353">
        <v>1430.442</v>
      </c>
      <c r="H353" t="str">
        <f>_xlfn.XLOOKUP(SalesOrderDetail!A353,SalesOrderHeader!$A$2:$A$33,SalesOrderHeader!$I$2:$I$33)</f>
        <v>Instruments and Parts Company</v>
      </c>
      <c r="I353" s="1" t="s">
        <v>42</v>
      </c>
    </row>
    <row r="354" spans="1:9" ht="16" x14ac:dyDescent="0.2">
      <c r="A354">
        <v>71898</v>
      </c>
      <c r="B354">
        <v>112912</v>
      </c>
      <c r="C354">
        <v>3</v>
      </c>
      <c r="D354">
        <v>960</v>
      </c>
      <c r="E354">
        <v>445.41</v>
      </c>
      <c r="F354">
        <v>0</v>
      </c>
      <c r="G354">
        <v>1336.23</v>
      </c>
      <c r="H354" t="str">
        <f>_xlfn.XLOOKUP(SalesOrderDetail!A354,SalesOrderHeader!$A$2:$A$33,SalesOrderHeader!$I$2:$I$33)</f>
        <v>Instruments and Parts Company</v>
      </c>
      <c r="I354" s="1" t="s">
        <v>144</v>
      </c>
    </row>
    <row r="355" spans="1:9" ht="16" x14ac:dyDescent="0.2">
      <c r="A355">
        <v>71898</v>
      </c>
      <c r="B355">
        <v>112913</v>
      </c>
      <c r="C355">
        <v>3</v>
      </c>
      <c r="D355">
        <v>994</v>
      </c>
      <c r="E355">
        <v>32.393999999999998</v>
      </c>
      <c r="F355">
        <v>0</v>
      </c>
      <c r="G355">
        <v>97.182000000000002</v>
      </c>
      <c r="H355" t="str">
        <f>_xlfn.XLOOKUP(SalesOrderDetail!A355,SalesOrderHeader!$A$2:$A$33,SalesOrderHeader!$I$2:$I$33)</f>
        <v>Instruments and Parts Company</v>
      </c>
      <c r="I355" s="1" t="s">
        <v>55</v>
      </c>
    </row>
    <row r="356" spans="1:9" ht="16" x14ac:dyDescent="0.2">
      <c r="A356">
        <v>71898</v>
      </c>
      <c r="B356">
        <v>112914</v>
      </c>
      <c r="C356">
        <v>1</v>
      </c>
      <c r="D356">
        <v>959</v>
      </c>
      <c r="E356">
        <v>445.41</v>
      </c>
      <c r="F356">
        <v>0</v>
      </c>
      <c r="G356">
        <v>445.41</v>
      </c>
      <c r="H356" t="str">
        <f>_xlfn.XLOOKUP(SalesOrderDetail!A356,SalesOrderHeader!$A$2:$A$33,SalesOrderHeader!$I$2:$I$33)</f>
        <v>Instruments and Parts Company</v>
      </c>
      <c r="I356" s="1" t="s">
        <v>49</v>
      </c>
    </row>
    <row r="357" spans="1:9" ht="16" x14ac:dyDescent="0.2">
      <c r="A357">
        <v>71898</v>
      </c>
      <c r="B357">
        <v>112915</v>
      </c>
      <c r="C357">
        <v>4</v>
      </c>
      <c r="D357">
        <v>968</v>
      </c>
      <c r="E357">
        <v>1430.442</v>
      </c>
      <c r="F357">
        <v>0</v>
      </c>
      <c r="G357">
        <v>5721.768</v>
      </c>
      <c r="H357" t="str">
        <f>_xlfn.XLOOKUP(SalesOrderDetail!A357,SalesOrderHeader!$A$2:$A$33,SalesOrderHeader!$I$2:$I$33)</f>
        <v>Instruments and Parts Company</v>
      </c>
      <c r="I357" s="1" t="s">
        <v>70</v>
      </c>
    </row>
    <row r="358" spans="1:9" ht="16" x14ac:dyDescent="0.2">
      <c r="A358">
        <v>71898</v>
      </c>
      <c r="B358">
        <v>112916</v>
      </c>
      <c r="C358">
        <v>3</v>
      </c>
      <c r="D358">
        <v>966</v>
      </c>
      <c r="E358">
        <v>1430.442</v>
      </c>
      <c r="F358">
        <v>0</v>
      </c>
      <c r="G358">
        <v>4291.326</v>
      </c>
      <c r="H358" t="str">
        <f>_xlfn.XLOOKUP(SalesOrderDetail!A358,SalesOrderHeader!$A$2:$A$33,SalesOrderHeader!$I$2:$I$33)</f>
        <v>Instruments and Parts Company</v>
      </c>
      <c r="I358" s="1" t="s">
        <v>57</v>
      </c>
    </row>
    <row r="359" spans="1:9" ht="16" x14ac:dyDescent="0.2">
      <c r="A359">
        <v>71898</v>
      </c>
      <c r="B359">
        <v>112917</v>
      </c>
      <c r="C359">
        <v>5</v>
      </c>
      <c r="D359">
        <v>972</v>
      </c>
      <c r="E359">
        <v>728.91</v>
      </c>
      <c r="F359">
        <v>0</v>
      </c>
      <c r="G359">
        <v>3644.55</v>
      </c>
      <c r="H359" t="str">
        <f>_xlfn.XLOOKUP(SalesOrderDetail!A359,SalesOrderHeader!$A$2:$A$33,SalesOrderHeader!$I$2:$I$33)</f>
        <v>Instruments and Parts Company</v>
      </c>
      <c r="I359" s="1" t="s">
        <v>108</v>
      </c>
    </row>
    <row r="360" spans="1:9" ht="16" x14ac:dyDescent="0.2">
      <c r="A360">
        <v>71898</v>
      </c>
      <c r="B360">
        <v>112918</v>
      </c>
      <c r="C360">
        <v>4</v>
      </c>
      <c r="D360">
        <v>949</v>
      </c>
      <c r="E360">
        <v>105.294</v>
      </c>
      <c r="F360">
        <v>0</v>
      </c>
      <c r="G360">
        <v>421.17599999999999</v>
      </c>
      <c r="H360" t="str">
        <f>_xlfn.XLOOKUP(SalesOrderDetail!A360,SalesOrderHeader!$A$2:$A$33,SalesOrderHeader!$I$2:$I$33)</f>
        <v>Instruments and Parts Company</v>
      </c>
      <c r="I360" s="1" t="s">
        <v>138</v>
      </c>
    </row>
    <row r="361" spans="1:9" ht="16" x14ac:dyDescent="0.2">
      <c r="A361">
        <v>71898</v>
      </c>
      <c r="B361">
        <v>112919</v>
      </c>
      <c r="C361">
        <v>1</v>
      </c>
      <c r="D361">
        <v>958</v>
      </c>
      <c r="E361">
        <v>445.41</v>
      </c>
      <c r="F361">
        <v>0</v>
      </c>
      <c r="G361">
        <v>445.41</v>
      </c>
      <c r="H361" t="str">
        <f>_xlfn.XLOOKUP(SalesOrderDetail!A361,SalesOrderHeader!$A$2:$A$33,SalesOrderHeader!$I$2:$I$33)</f>
        <v>Instruments and Parts Company</v>
      </c>
      <c r="I361" s="1" t="s">
        <v>67</v>
      </c>
    </row>
    <row r="362" spans="1:9" ht="16" x14ac:dyDescent="0.2">
      <c r="A362">
        <v>71898</v>
      </c>
      <c r="B362">
        <v>112920</v>
      </c>
      <c r="C362">
        <v>3</v>
      </c>
      <c r="D362">
        <v>945</v>
      </c>
      <c r="E362">
        <v>54.893999999999998</v>
      </c>
      <c r="F362">
        <v>0</v>
      </c>
      <c r="G362">
        <v>164.68199999999999</v>
      </c>
      <c r="H362" t="str">
        <f>_xlfn.XLOOKUP(SalesOrderDetail!A362,SalesOrderHeader!$A$2:$A$33,SalesOrderHeader!$I$2:$I$33)</f>
        <v>Instruments and Parts Company</v>
      </c>
      <c r="I362" s="1" t="s">
        <v>72</v>
      </c>
    </row>
    <row r="363" spans="1:9" ht="16" x14ac:dyDescent="0.2">
      <c r="A363">
        <v>71898</v>
      </c>
      <c r="B363">
        <v>112921</v>
      </c>
      <c r="C363">
        <v>5</v>
      </c>
      <c r="D363">
        <v>971</v>
      </c>
      <c r="E363">
        <v>728.91</v>
      </c>
      <c r="F363">
        <v>0</v>
      </c>
      <c r="G363">
        <v>3644.55</v>
      </c>
      <c r="H363" t="str">
        <f>_xlfn.XLOOKUP(SalesOrderDetail!A363,SalesOrderHeader!$A$2:$A$33,SalesOrderHeader!$I$2:$I$33)</f>
        <v>Instruments and Parts Company</v>
      </c>
      <c r="I363" s="1" t="s">
        <v>50</v>
      </c>
    </row>
    <row r="364" spans="1:9" ht="16" x14ac:dyDescent="0.2">
      <c r="A364">
        <v>71898</v>
      </c>
      <c r="B364">
        <v>112922</v>
      </c>
      <c r="C364">
        <v>2</v>
      </c>
      <c r="D364">
        <v>953</v>
      </c>
      <c r="E364">
        <v>728.91</v>
      </c>
      <c r="F364">
        <v>0</v>
      </c>
      <c r="G364">
        <v>1457.82</v>
      </c>
      <c r="H364" t="str">
        <f>_xlfn.XLOOKUP(SalesOrderDetail!A364,SalesOrderHeader!$A$2:$A$33,SalesOrderHeader!$I$2:$I$33)</f>
        <v>Instruments and Parts Company</v>
      </c>
      <c r="I364" s="1" t="s">
        <v>69</v>
      </c>
    </row>
    <row r="365" spans="1:9" ht="16" x14ac:dyDescent="0.2">
      <c r="A365">
        <v>71898</v>
      </c>
      <c r="B365">
        <v>112923</v>
      </c>
      <c r="C365">
        <v>1</v>
      </c>
      <c r="D365">
        <v>889</v>
      </c>
      <c r="E365">
        <v>602.346</v>
      </c>
      <c r="F365">
        <v>0</v>
      </c>
      <c r="G365">
        <v>602.346</v>
      </c>
      <c r="H365" t="str">
        <f>_xlfn.XLOOKUP(SalesOrderDetail!A365,SalesOrderHeader!$A$2:$A$33,SalesOrderHeader!$I$2:$I$33)</f>
        <v>Instruments and Parts Company</v>
      </c>
      <c r="I365" s="1" t="s">
        <v>111</v>
      </c>
    </row>
    <row r="366" spans="1:9" ht="16" x14ac:dyDescent="0.2">
      <c r="A366">
        <v>71898</v>
      </c>
      <c r="B366">
        <v>112924</v>
      </c>
      <c r="C366">
        <v>1</v>
      </c>
      <c r="D366">
        <v>955</v>
      </c>
      <c r="E366">
        <v>1430.442</v>
      </c>
      <c r="F366">
        <v>0</v>
      </c>
      <c r="G366">
        <v>1430.442</v>
      </c>
      <c r="H366" t="str">
        <f>_xlfn.XLOOKUP(SalesOrderDetail!A366,SalesOrderHeader!$A$2:$A$33,SalesOrderHeader!$I$2:$I$33)</f>
        <v>Instruments and Parts Company</v>
      </c>
      <c r="I366" s="1" t="s">
        <v>53</v>
      </c>
    </row>
    <row r="367" spans="1:9" ht="16" x14ac:dyDescent="0.2">
      <c r="A367">
        <v>71898</v>
      </c>
      <c r="B367">
        <v>112925</v>
      </c>
      <c r="C367">
        <v>3</v>
      </c>
      <c r="D367">
        <v>964</v>
      </c>
      <c r="E367">
        <v>445.41</v>
      </c>
      <c r="F367">
        <v>0</v>
      </c>
      <c r="G367">
        <v>1336.23</v>
      </c>
      <c r="H367" t="str">
        <f>_xlfn.XLOOKUP(SalesOrderDetail!A367,SalesOrderHeader!$A$2:$A$33,SalesOrderHeader!$I$2:$I$33)</f>
        <v>Instruments and Parts Company</v>
      </c>
      <c r="I367" s="1" t="s">
        <v>145</v>
      </c>
    </row>
    <row r="368" spans="1:9" ht="16" x14ac:dyDescent="0.2">
      <c r="A368">
        <v>71898</v>
      </c>
      <c r="B368">
        <v>112926</v>
      </c>
      <c r="C368">
        <v>3</v>
      </c>
      <c r="D368">
        <v>916</v>
      </c>
      <c r="E368">
        <v>31.584</v>
      </c>
      <c r="F368">
        <v>0</v>
      </c>
      <c r="G368">
        <v>94.751999999999995</v>
      </c>
      <c r="H368" t="str">
        <f>_xlfn.XLOOKUP(SalesOrderDetail!A368,SalesOrderHeader!$A$2:$A$33,SalesOrderHeader!$I$2:$I$33)</f>
        <v>Instruments and Parts Company</v>
      </c>
      <c r="I368" s="1" t="s">
        <v>73</v>
      </c>
    </row>
    <row r="369" spans="1:9" ht="16" x14ac:dyDescent="0.2">
      <c r="A369">
        <v>71898</v>
      </c>
      <c r="B369">
        <v>112927</v>
      </c>
      <c r="C369">
        <v>1</v>
      </c>
      <c r="D369">
        <v>948</v>
      </c>
      <c r="E369">
        <v>63.9</v>
      </c>
      <c r="F369">
        <v>0</v>
      </c>
      <c r="G369">
        <v>63.9</v>
      </c>
      <c r="H369" t="str">
        <f>_xlfn.XLOOKUP(SalesOrderDetail!A369,SalesOrderHeader!$A$2:$A$33,SalesOrderHeader!$I$2:$I$33)</f>
        <v>Instruments and Parts Company</v>
      </c>
      <c r="I369" s="1" t="s">
        <v>54</v>
      </c>
    </row>
    <row r="370" spans="1:9" ht="16" x14ac:dyDescent="0.2">
      <c r="A370">
        <v>71898</v>
      </c>
      <c r="B370">
        <v>112928</v>
      </c>
      <c r="C370">
        <v>3</v>
      </c>
      <c r="D370">
        <v>979</v>
      </c>
      <c r="E370">
        <v>445.41</v>
      </c>
      <c r="F370">
        <v>0</v>
      </c>
      <c r="G370">
        <v>1336.23</v>
      </c>
      <c r="H370" t="str">
        <f>_xlfn.XLOOKUP(SalesOrderDetail!A370,SalesOrderHeader!$A$2:$A$33,SalesOrderHeader!$I$2:$I$33)</f>
        <v>Instruments and Parts Company</v>
      </c>
      <c r="I370" s="1" t="s">
        <v>66</v>
      </c>
    </row>
    <row r="371" spans="1:9" ht="16" x14ac:dyDescent="0.2">
      <c r="A371">
        <v>71898</v>
      </c>
      <c r="B371">
        <v>112929</v>
      </c>
      <c r="C371">
        <v>3</v>
      </c>
      <c r="D371">
        <v>951</v>
      </c>
      <c r="E371">
        <v>242.994</v>
      </c>
      <c r="F371">
        <v>0</v>
      </c>
      <c r="G371">
        <v>728.98199999999997</v>
      </c>
      <c r="H371" t="str">
        <f>_xlfn.XLOOKUP(SalesOrderDetail!A371,SalesOrderHeader!$A$2:$A$33,SalesOrderHeader!$I$2:$I$33)</f>
        <v>Instruments and Parts Company</v>
      </c>
      <c r="I371" s="1" t="s">
        <v>71</v>
      </c>
    </row>
    <row r="372" spans="1:9" ht="16" x14ac:dyDescent="0.2">
      <c r="A372">
        <v>71898</v>
      </c>
      <c r="B372">
        <v>112930</v>
      </c>
      <c r="C372">
        <v>3</v>
      </c>
      <c r="D372">
        <v>954</v>
      </c>
      <c r="E372">
        <v>1430.442</v>
      </c>
      <c r="F372">
        <v>0</v>
      </c>
      <c r="G372">
        <v>4291.326</v>
      </c>
      <c r="H372" t="str">
        <f>_xlfn.XLOOKUP(SalesOrderDetail!A372,SalesOrderHeader!$A$2:$A$33,SalesOrderHeader!$I$2:$I$33)</f>
        <v>Instruments and Parts Company</v>
      </c>
      <c r="I372" s="1" t="s">
        <v>43</v>
      </c>
    </row>
    <row r="373" spans="1:9" ht="16" x14ac:dyDescent="0.2">
      <c r="A373">
        <v>71898</v>
      </c>
      <c r="B373">
        <v>112931</v>
      </c>
      <c r="C373">
        <v>1</v>
      </c>
      <c r="D373">
        <v>952</v>
      </c>
      <c r="E373">
        <v>12.144</v>
      </c>
      <c r="F373">
        <v>0</v>
      </c>
      <c r="G373">
        <v>12.144</v>
      </c>
      <c r="H373" t="str">
        <f>_xlfn.XLOOKUP(SalesOrderDetail!A373,SalesOrderHeader!$A$2:$A$33,SalesOrderHeader!$I$2:$I$33)</f>
        <v>Instruments and Parts Company</v>
      </c>
      <c r="I373" s="1" t="s">
        <v>142</v>
      </c>
    </row>
    <row r="374" spans="1:9" ht="16" x14ac:dyDescent="0.2">
      <c r="A374">
        <v>71898</v>
      </c>
      <c r="B374">
        <v>112932</v>
      </c>
      <c r="C374">
        <v>5</v>
      </c>
      <c r="D374">
        <v>965</v>
      </c>
      <c r="E374">
        <v>445.41</v>
      </c>
      <c r="F374">
        <v>0</v>
      </c>
      <c r="G374">
        <v>2227.0500000000002</v>
      </c>
      <c r="H374" t="str">
        <f>_xlfn.XLOOKUP(SalesOrderDetail!A374,SalesOrderHeader!$A$2:$A$33,SalesOrderHeader!$I$2:$I$33)</f>
        <v>Instruments and Parts Company</v>
      </c>
      <c r="I374" s="1" t="s">
        <v>109</v>
      </c>
    </row>
    <row r="375" spans="1:9" ht="16" x14ac:dyDescent="0.2">
      <c r="A375">
        <v>71898</v>
      </c>
      <c r="B375">
        <v>112933</v>
      </c>
      <c r="C375">
        <v>2</v>
      </c>
      <c r="D375">
        <v>961</v>
      </c>
      <c r="E375">
        <v>445.41</v>
      </c>
      <c r="F375">
        <v>0</v>
      </c>
      <c r="G375">
        <v>890.82</v>
      </c>
      <c r="H375" t="str">
        <f>_xlfn.XLOOKUP(SalesOrderDetail!A375,SalesOrderHeader!$A$2:$A$33,SalesOrderHeader!$I$2:$I$33)</f>
        <v>Instruments and Parts Company</v>
      </c>
      <c r="I375" s="1" t="s">
        <v>65</v>
      </c>
    </row>
    <row r="376" spans="1:9" ht="16" x14ac:dyDescent="0.2">
      <c r="A376">
        <v>71899</v>
      </c>
      <c r="B376">
        <v>112934</v>
      </c>
      <c r="C376">
        <v>2</v>
      </c>
      <c r="D376">
        <v>881</v>
      </c>
      <c r="E376">
        <v>32.393999999999998</v>
      </c>
      <c r="F376">
        <v>0</v>
      </c>
      <c r="G376">
        <v>64.787999999999997</v>
      </c>
      <c r="H376" t="str">
        <f>_xlfn.XLOOKUP(SalesOrderDetail!A376,SalesOrderHeader!$A$2:$A$33,SalesOrderHeader!$I$2:$I$33)</f>
        <v>Coalition Bike Company</v>
      </c>
      <c r="I376" s="1" t="s">
        <v>77</v>
      </c>
    </row>
    <row r="377" spans="1:9" ht="16" x14ac:dyDescent="0.2">
      <c r="A377">
        <v>71899</v>
      </c>
      <c r="B377">
        <v>112935</v>
      </c>
      <c r="C377">
        <v>1</v>
      </c>
      <c r="D377">
        <v>988</v>
      </c>
      <c r="E377">
        <v>112.998</v>
      </c>
      <c r="F377">
        <v>0.4</v>
      </c>
      <c r="G377">
        <v>67.7988</v>
      </c>
      <c r="H377" t="str">
        <f>_xlfn.XLOOKUP(SalesOrderDetail!A377,SalesOrderHeader!$A$2:$A$33,SalesOrderHeader!$I$2:$I$33)</f>
        <v>Coalition Bike Company</v>
      </c>
      <c r="I377" s="1" t="s">
        <v>14</v>
      </c>
    </row>
    <row r="378" spans="1:9" ht="16" x14ac:dyDescent="0.2">
      <c r="A378">
        <v>71899</v>
      </c>
      <c r="B378">
        <v>112936</v>
      </c>
      <c r="C378">
        <v>1</v>
      </c>
      <c r="D378">
        <v>981</v>
      </c>
      <c r="E378">
        <v>461.69400000000002</v>
      </c>
      <c r="F378">
        <v>0</v>
      </c>
      <c r="G378">
        <v>461.69400000000002</v>
      </c>
      <c r="H378" t="str">
        <f>_xlfn.XLOOKUP(SalesOrderDetail!A378,SalesOrderHeader!$A$2:$A$33,SalesOrderHeader!$I$2:$I$33)</f>
        <v>Coalition Bike Company</v>
      </c>
      <c r="I378" s="1" t="s">
        <v>32</v>
      </c>
    </row>
    <row r="379" spans="1:9" ht="16" x14ac:dyDescent="0.2">
      <c r="A379">
        <v>71899</v>
      </c>
      <c r="B379">
        <v>112937</v>
      </c>
      <c r="C379">
        <v>1</v>
      </c>
      <c r="D379">
        <v>743</v>
      </c>
      <c r="E379">
        <v>809.76</v>
      </c>
      <c r="F379">
        <v>0</v>
      </c>
      <c r="G379">
        <v>809.76</v>
      </c>
      <c r="H379" t="str">
        <f>_xlfn.XLOOKUP(SalesOrderDetail!A379,SalesOrderHeader!$A$2:$A$33,SalesOrderHeader!$I$2:$I$33)</f>
        <v>Coalition Bike Company</v>
      </c>
      <c r="I379" s="1" t="s">
        <v>18</v>
      </c>
    </row>
    <row r="380" spans="1:9" ht="16" x14ac:dyDescent="0.2">
      <c r="A380">
        <v>71899</v>
      </c>
      <c r="B380">
        <v>112938</v>
      </c>
      <c r="C380">
        <v>1</v>
      </c>
      <c r="D380">
        <v>808</v>
      </c>
      <c r="E380">
        <v>26.724</v>
      </c>
      <c r="F380">
        <v>0</v>
      </c>
      <c r="G380">
        <v>26.724</v>
      </c>
      <c r="H380" t="str">
        <f>_xlfn.XLOOKUP(SalesOrderDetail!A380,SalesOrderHeader!$A$2:$A$33,SalesOrderHeader!$I$2:$I$33)</f>
        <v>Coalition Bike Company</v>
      </c>
      <c r="I380" s="1" t="s">
        <v>134</v>
      </c>
    </row>
    <row r="381" spans="1:9" ht="16" x14ac:dyDescent="0.2">
      <c r="A381">
        <v>71899</v>
      </c>
      <c r="B381">
        <v>112939</v>
      </c>
      <c r="C381">
        <v>2</v>
      </c>
      <c r="D381">
        <v>714</v>
      </c>
      <c r="E381">
        <v>29.994</v>
      </c>
      <c r="F381">
        <v>0</v>
      </c>
      <c r="G381">
        <v>59.988</v>
      </c>
      <c r="H381" t="str">
        <f>_xlfn.XLOOKUP(SalesOrderDetail!A381,SalesOrderHeader!$A$2:$A$33,SalesOrderHeader!$I$2:$I$33)</f>
        <v>Coalition Bike Company</v>
      </c>
      <c r="I381" s="1" t="s">
        <v>41</v>
      </c>
    </row>
    <row r="382" spans="1:9" ht="16" x14ac:dyDescent="0.2">
      <c r="A382">
        <v>71899</v>
      </c>
      <c r="B382">
        <v>112940</v>
      </c>
      <c r="C382">
        <v>2</v>
      </c>
      <c r="D382">
        <v>944</v>
      </c>
      <c r="E382">
        <v>158.43</v>
      </c>
      <c r="F382">
        <v>0</v>
      </c>
      <c r="G382">
        <v>316.86</v>
      </c>
      <c r="H382" t="str">
        <f>_xlfn.XLOOKUP(SalesOrderDetail!A382,SalesOrderHeader!$A$2:$A$33,SalesOrderHeader!$I$2:$I$33)</f>
        <v>Coalition Bike Company</v>
      </c>
      <c r="I382" s="1" t="s">
        <v>133</v>
      </c>
    </row>
    <row r="383" spans="1:9" ht="16" x14ac:dyDescent="0.2">
      <c r="A383">
        <v>71899</v>
      </c>
      <c r="B383">
        <v>112941</v>
      </c>
      <c r="C383">
        <v>1</v>
      </c>
      <c r="D383">
        <v>937</v>
      </c>
      <c r="E383">
        <v>48.594000000000001</v>
      </c>
      <c r="F383">
        <v>0</v>
      </c>
      <c r="G383">
        <v>48.594000000000001</v>
      </c>
      <c r="H383" t="str">
        <f>_xlfn.XLOOKUP(SalesOrderDetail!A383,SalesOrderHeader!$A$2:$A$33,SalesOrderHeader!$I$2:$I$33)</f>
        <v>Coalition Bike Company</v>
      </c>
      <c r="I383" s="1" t="s">
        <v>22</v>
      </c>
    </row>
    <row r="384" spans="1:9" ht="16" x14ac:dyDescent="0.2">
      <c r="A384">
        <v>71902</v>
      </c>
      <c r="B384">
        <v>112953</v>
      </c>
      <c r="C384">
        <v>5</v>
      </c>
      <c r="D384">
        <v>780</v>
      </c>
      <c r="E384">
        <v>1391.9939999999999</v>
      </c>
      <c r="F384">
        <v>0</v>
      </c>
      <c r="G384">
        <v>6959.97</v>
      </c>
      <c r="H384" t="str">
        <f>_xlfn.XLOOKUP(SalesOrderDetail!A384,SalesOrderHeader!$A$2:$A$33,SalesOrderHeader!$I$2:$I$33)</f>
        <v>Many Bikes Store</v>
      </c>
      <c r="I384" s="1" t="s">
        <v>21</v>
      </c>
    </row>
    <row r="385" spans="1:9" ht="16" x14ac:dyDescent="0.2">
      <c r="A385">
        <v>71902</v>
      </c>
      <c r="B385">
        <v>112954</v>
      </c>
      <c r="C385">
        <v>2</v>
      </c>
      <c r="D385">
        <v>981</v>
      </c>
      <c r="E385">
        <v>461.69400000000002</v>
      </c>
      <c r="F385">
        <v>0</v>
      </c>
      <c r="G385">
        <v>923.38800000000003</v>
      </c>
      <c r="H385" t="str">
        <f>_xlfn.XLOOKUP(SalesOrderDetail!A385,SalesOrderHeader!$A$2:$A$33,SalesOrderHeader!$I$2:$I$33)</f>
        <v>Many Bikes Store</v>
      </c>
      <c r="I385" s="1" t="s">
        <v>32</v>
      </c>
    </row>
    <row r="386" spans="1:9" ht="16" x14ac:dyDescent="0.2">
      <c r="A386">
        <v>71902</v>
      </c>
      <c r="B386">
        <v>112955</v>
      </c>
      <c r="C386">
        <v>1</v>
      </c>
      <c r="D386">
        <v>904</v>
      </c>
      <c r="E386">
        <v>218.45400000000001</v>
      </c>
      <c r="F386">
        <v>0</v>
      </c>
      <c r="G386">
        <v>218.45400000000001</v>
      </c>
      <c r="H386" t="str">
        <f>_xlfn.XLOOKUP(SalesOrderDetail!A386,SalesOrderHeader!$A$2:$A$33,SalesOrderHeader!$I$2:$I$33)</f>
        <v>Many Bikes Store</v>
      </c>
      <c r="I386" s="1" t="s">
        <v>129</v>
      </c>
    </row>
    <row r="387" spans="1:9" ht="16" x14ac:dyDescent="0.2">
      <c r="A387">
        <v>71902</v>
      </c>
      <c r="B387">
        <v>112956</v>
      </c>
      <c r="C387">
        <v>1</v>
      </c>
      <c r="D387">
        <v>987</v>
      </c>
      <c r="E387">
        <v>112.998</v>
      </c>
      <c r="F387">
        <v>0.4</v>
      </c>
      <c r="G387">
        <v>67.7988</v>
      </c>
      <c r="H387" t="str">
        <f>_xlfn.XLOOKUP(SalesOrderDetail!A387,SalesOrderHeader!$A$2:$A$33,SalesOrderHeader!$I$2:$I$33)</f>
        <v>Many Bikes Store</v>
      </c>
      <c r="I387" s="1" t="s">
        <v>31</v>
      </c>
    </row>
    <row r="388" spans="1:9" ht="16" x14ac:dyDescent="0.2">
      <c r="A388">
        <v>71902</v>
      </c>
      <c r="B388">
        <v>112957</v>
      </c>
      <c r="C388">
        <v>7</v>
      </c>
      <c r="D388">
        <v>783</v>
      </c>
      <c r="E388">
        <v>1376.9939999999999</v>
      </c>
      <c r="F388">
        <v>0</v>
      </c>
      <c r="G388">
        <v>9638.9580000000005</v>
      </c>
      <c r="H388" t="str">
        <f>_xlfn.XLOOKUP(SalesOrderDetail!A388,SalesOrderHeader!$A$2:$A$33,SalesOrderHeader!$I$2:$I$33)</f>
        <v>Many Bikes Store</v>
      </c>
      <c r="I388" s="1" t="s">
        <v>34</v>
      </c>
    </row>
    <row r="389" spans="1:9" ht="16" x14ac:dyDescent="0.2">
      <c r="A389">
        <v>71902</v>
      </c>
      <c r="B389">
        <v>112958</v>
      </c>
      <c r="C389">
        <v>5</v>
      </c>
      <c r="D389">
        <v>781</v>
      </c>
      <c r="E389">
        <v>1391.9939999999999</v>
      </c>
      <c r="F389">
        <v>0</v>
      </c>
      <c r="G389">
        <v>6959.97</v>
      </c>
      <c r="H389" t="str">
        <f>_xlfn.XLOOKUP(SalesOrderDetail!A389,SalesOrderHeader!$A$2:$A$33,SalesOrderHeader!$I$2:$I$33)</f>
        <v>Many Bikes Store</v>
      </c>
      <c r="I389" s="1" t="s">
        <v>124</v>
      </c>
    </row>
    <row r="390" spans="1:9" ht="16" x14ac:dyDescent="0.2">
      <c r="A390">
        <v>71902</v>
      </c>
      <c r="B390">
        <v>112959</v>
      </c>
      <c r="C390">
        <v>2</v>
      </c>
      <c r="D390">
        <v>859</v>
      </c>
      <c r="E390">
        <v>14.694000000000001</v>
      </c>
      <c r="F390">
        <v>0</v>
      </c>
      <c r="G390">
        <v>29.388000000000002</v>
      </c>
      <c r="H390" t="str">
        <f>_xlfn.XLOOKUP(SalesOrderDetail!A390,SalesOrderHeader!$A$2:$A$33,SalesOrderHeader!$I$2:$I$33)</f>
        <v>Many Bikes Store</v>
      </c>
      <c r="I390" s="1" t="s">
        <v>79</v>
      </c>
    </row>
    <row r="391" spans="1:9" ht="16" x14ac:dyDescent="0.2">
      <c r="A391">
        <v>71902</v>
      </c>
      <c r="B391">
        <v>112960</v>
      </c>
      <c r="C391">
        <v>7</v>
      </c>
      <c r="D391">
        <v>869</v>
      </c>
      <c r="E391">
        <v>41.994</v>
      </c>
      <c r="F391">
        <v>0</v>
      </c>
      <c r="G391">
        <v>293.95800000000003</v>
      </c>
      <c r="H391" t="str">
        <f>_xlfn.XLOOKUP(SalesOrderDetail!A391,SalesOrderHeader!$A$2:$A$33,SalesOrderHeader!$I$2:$I$33)</f>
        <v>Many Bikes Store</v>
      </c>
      <c r="I391" s="1" t="s">
        <v>39</v>
      </c>
    </row>
    <row r="392" spans="1:9" ht="16" x14ac:dyDescent="0.2">
      <c r="A392">
        <v>71902</v>
      </c>
      <c r="B392">
        <v>112961</v>
      </c>
      <c r="C392">
        <v>2</v>
      </c>
      <c r="D392">
        <v>908</v>
      </c>
      <c r="E392">
        <v>16.271999999999998</v>
      </c>
      <c r="F392">
        <v>0</v>
      </c>
      <c r="G392">
        <v>32.543999999999997</v>
      </c>
      <c r="H392" t="str">
        <f>_xlfn.XLOOKUP(SalesOrderDetail!A392,SalesOrderHeader!$A$2:$A$33,SalesOrderHeader!$I$2:$I$33)</f>
        <v>Many Bikes Store</v>
      </c>
      <c r="I392" s="1" t="s">
        <v>127</v>
      </c>
    </row>
    <row r="393" spans="1:9" ht="16" x14ac:dyDescent="0.2">
      <c r="A393">
        <v>71902</v>
      </c>
      <c r="B393">
        <v>112962</v>
      </c>
      <c r="C393">
        <v>3</v>
      </c>
      <c r="D393">
        <v>712</v>
      </c>
      <c r="E393">
        <v>5.3940000000000001</v>
      </c>
      <c r="F393">
        <v>0</v>
      </c>
      <c r="G393">
        <v>16.181999999999999</v>
      </c>
      <c r="H393" t="str">
        <f>_xlfn.XLOOKUP(SalesOrderDetail!A393,SalesOrderHeader!$A$2:$A$33,SalesOrderHeader!$I$2:$I$33)</f>
        <v>Many Bikes Store</v>
      </c>
      <c r="I393" s="1" t="s">
        <v>44</v>
      </c>
    </row>
    <row r="394" spans="1:9" ht="16" x14ac:dyDescent="0.2">
      <c r="A394">
        <v>71902</v>
      </c>
      <c r="B394">
        <v>112963</v>
      </c>
      <c r="C394">
        <v>1</v>
      </c>
      <c r="D394">
        <v>925</v>
      </c>
      <c r="E394">
        <v>149.874</v>
      </c>
      <c r="F394">
        <v>0</v>
      </c>
      <c r="G394">
        <v>149.874</v>
      </c>
      <c r="H394" t="str">
        <f>_xlfn.XLOOKUP(SalesOrderDetail!A394,SalesOrderHeader!$A$2:$A$33,SalesOrderHeader!$I$2:$I$33)</f>
        <v>Many Bikes Store</v>
      </c>
      <c r="I394" s="1" t="s">
        <v>38</v>
      </c>
    </row>
    <row r="395" spans="1:9" ht="16" x14ac:dyDescent="0.2">
      <c r="A395">
        <v>71902</v>
      </c>
      <c r="B395">
        <v>112964</v>
      </c>
      <c r="C395">
        <v>2</v>
      </c>
      <c r="D395">
        <v>937</v>
      </c>
      <c r="E395">
        <v>48.594000000000001</v>
      </c>
      <c r="F395">
        <v>0</v>
      </c>
      <c r="G395">
        <v>97.188000000000002</v>
      </c>
      <c r="H395" t="str">
        <f>_xlfn.XLOOKUP(SalesOrderDetail!A395,SalesOrderHeader!$A$2:$A$33,SalesOrderHeader!$I$2:$I$33)</f>
        <v>Many Bikes Store</v>
      </c>
      <c r="I395" s="1" t="s">
        <v>22</v>
      </c>
    </row>
    <row r="396" spans="1:9" ht="16" x14ac:dyDescent="0.2">
      <c r="A396">
        <v>71902</v>
      </c>
      <c r="B396">
        <v>112965</v>
      </c>
      <c r="C396">
        <v>3</v>
      </c>
      <c r="D396">
        <v>992</v>
      </c>
      <c r="E396">
        <v>323.99400000000003</v>
      </c>
      <c r="F396">
        <v>0</v>
      </c>
      <c r="G396">
        <v>971.98199999999997</v>
      </c>
      <c r="H396" t="str">
        <f>_xlfn.XLOOKUP(SalesOrderDetail!A396,SalesOrderHeader!$A$2:$A$33,SalesOrderHeader!$I$2:$I$33)</f>
        <v>Many Bikes Store</v>
      </c>
      <c r="I396" s="1" t="s">
        <v>27</v>
      </c>
    </row>
    <row r="397" spans="1:9" ht="16" x14ac:dyDescent="0.2">
      <c r="A397">
        <v>71902</v>
      </c>
      <c r="B397">
        <v>112966</v>
      </c>
      <c r="C397">
        <v>3</v>
      </c>
      <c r="D397">
        <v>980</v>
      </c>
      <c r="E397">
        <v>461.69400000000002</v>
      </c>
      <c r="F397">
        <v>0</v>
      </c>
      <c r="G397">
        <v>1385.0820000000001</v>
      </c>
      <c r="H397" t="str">
        <f>_xlfn.XLOOKUP(SalesOrderDetail!A397,SalesOrderHeader!$A$2:$A$33,SalesOrderHeader!$I$2:$I$33)</f>
        <v>Many Bikes Store</v>
      </c>
      <c r="I397" s="1" t="s">
        <v>126</v>
      </c>
    </row>
    <row r="398" spans="1:9" ht="16" x14ac:dyDescent="0.2">
      <c r="A398">
        <v>71902</v>
      </c>
      <c r="B398">
        <v>112967</v>
      </c>
      <c r="C398">
        <v>3</v>
      </c>
      <c r="D398">
        <v>715</v>
      </c>
      <c r="E398">
        <v>29.994</v>
      </c>
      <c r="F398">
        <v>0</v>
      </c>
      <c r="G398">
        <v>89.981999999999999</v>
      </c>
      <c r="H398" t="str">
        <f>_xlfn.XLOOKUP(SalesOrderDetail!A398,SalesOrderHeader!$A$2:$A$33,SalesOrderHeader!$I$2:$I$33)</f>
        <v>Many Bikes Store</v>
      </c>
      <c r="I398" s="1" t="s">
        <v>60</v>
      </c>
    </row>
    <row r="399" spans="1:9" ht="16" x14ac:dyDescent="0.2">
      <c r="A399">
        <v>71902</v>
      </c>
      <c r="B399">
        <v>112968</v>
      </c>
      <c r="C399">
        <v>4</v>
      </c>
      <c r="D399">
        <v>935</v>
      </c>
      <c r="E399">
        <v>24.294</v>
      </c>
      <c r="F399">
        <v>0</v>
      </c>
      <c r="G399">
        <v>97.176000000000002</v>
      </c>
      <c r="H399" t="str">
        <f>_xlfn.XLOOKUP(SalesOrderDetail!A399,SalesOrderHeader!$A$2:$A$33,SalesOrderHeader!$I$2:$I$33)</f>
        <v>Many Bikes Store</v>
      </c>
      <c r="I399" s="1" t="s">
        <v>37</v>
      </c>
    </row>
    <row r="400" spans="1:9" ht="16" x14ac:dyDescent="0.2">
      <c r="A400">
        <v>71902</v>
      </c>
      <c r="B400">
        <v>112969</v>
      </c>
      <c r="C400">
        <v>1</v>
      </c>
      <c r="D400">
        <v>989</v>
      </c>
      <c r="E400">
        <v>323.99400000000003</v>
      </c>
      <c r="F400">
        <v>0</v>
      </c>
      <c r="G400">
        <v>323.99400000000003</v>
      </c>
      <c r="H400" t="str">
        <f>_xlfn.XLOOKUP(SalesOrderDetail!A400,SalesOrderHeader!$A$2:$A$33,SalesOrderHeader!$I$2:$I$33)</f>
        <v>Many Bikes Store</v>
      </c>
      <c r="I400" s="1" t="s">
        <v>25</v>
      </c>
    </row>
    <row r="401" spans="1:9" ht="16" x14ac:dyDescent="0.2">
      <c r="A401">
        <v>71902</v>
      </c>
      <c r="B401">
        <v>112970</v>
      </c>
      <c r="C401">
        <v>4</v>
      </c>
      <c r="D401">
        <v>984</v>
      </c>
      <c r="E401">
        <v>112.998</v>
      </c>
      <c r="F401">
        <v>0.4</v>
      </c>
      <c r="G401">
        <v>271.1952</v>
      </c>
      <c r="H401" t="str">
        <f>_xlfn.XLOOKUP(SalesOrderDetail!A401,SalesOrderHeader!$A$2:$A$33,SalesOrderHeader!$I$2:$I$33)</f>
        <v>Many Bikes Store</v>
      </c>
      <c r="I401" s="1" t="s">
        <v>29</v>
      </c>
    </row>
    <row r="402" spans="1:9" ht="16" x14ac:dyDescent="0.2">
      <c r="A402">
        <v>71902</v>
      </c>
      <c r="B402">
        <v>112971</v>
      </c>
      <c r="C402">
        <v>2</v>
      </c>
      <c r="D402">
        <v>982</v>
      </c>
      <c r="E402">
        <v>461.69400000000002</v>
      </c>
      <c r="F402">
        <v>0</v>
      </c>
      <c r="G402">
        <v>923.38800000000003</v>
      </c>
      <c r="H402" t="str">
        <f>_xlfn.XLOOKUP(SalesOrderDetail!A402,SalesOrderHeader!$A$2:$A$33,SalesOrderHeader!$I$2:$I$33)</f>
        <v>Many Bikes Store</v>
      </c>
      <c r="I402" s="1" t="s">
        <v>33</v>
      </c>
    </row>
    <row r="403" spans="1:9" ht="16" x14ac:dyDescent="0.2">
      <c r="A403">
        <v>71902</v>
      </c>
      <c r="B403">
        <v>112972</v>
      </c>
      <c r="C403">
        <v>8</v>
      </c>
      <c r="D403">
        <v>782</v>
      </c>
      <c r="E403">
        <v>1376.9939999999999</v>
      </c>
      <c r="F403">
        <v>0</v>
      </c>
      <c r="G403">
        <v>11015.951999999999</v>
      </c>
      <c r="H403" t="str">
        <f>_xlfn.XLOOKUP(SalesOrderDetail!A403,SalesOrderHeader!$A$2:$A$33,SalesOrderHeader!$I$2:$I$33)</f>
        <v>Many Bikes Store</v>
      </c>
      <c r="I403" s="1" t="s">
        <v>19</v>
      </c>
    </row>
    <row r="404" spans="1:9" ht="16" x14ac:dyDescent="0.2">
      <c r="A404">
        <v>71902</v>
      </c>
      <c r="B404">
        <v>112973</v>
      </c>
      <c r="C404">
        <v>2</v>
      </c>
      <c r="D404">
        <v>784</v>
      </c>
      <c r="E404">
        <v>1376.9939999999999</v>
      </c>
      <c r="F404">
        <v>0</v>
      </c>
      <c r="G404">
        <v>2753.9879999999998</v>
      </c>
      <c r="H404" t="str">
        <f>_xlfn.XLOOKUP(SalesOrderDetail!A404,SalesOrderHeader!$A$2:$A$33,SalesOrderHeader!$I$2:$I$33)</f>
        <v>Many Bikes Store</v>
      </c>
      <c r="I404" s="1" t="s">
        <v>131</v>
      </c>
    </row>
    <row r="405" spans="1:9" ht="16" x14ac:dyDescent="0.2">
      <c r="A405">
        <v>71902</v>
      </c>
      <c r="B405">
        <v>112974</v>
      </c>
      <c r="C405">
        <v>1</v>
      </c>
      <c r="D405">
        <v>810</v>
      </c>
      <c r="E405">
        <v>72.162000000000006</v>
      </c>
      <c r="F405">
        <v>0</v>
      </c>
      <c r="G405">
        <v>72.162000000000006</v>
      </c>
      <c r="H405" t="str">
        <f>_xlfn.XLOOKUP(SalesOrderDetail!A405,SalesOrderHeader!$A$2:$A$33,SalesOrderHeader!$I$2:$I$33)</f>
        <v>Many Bikes Store</v>
      </c>
      <c r="I405" s="1" t="s">
        <v>36</v>
      </c>
    </row>
    <row r="406" spans="1:9" ht="16" x14ac:dyDescent="0.2">
      <c r="A406">
        <v>71902</v>
      </c>
      <c r="B406">
        <v>112975</v>
      </c>
      <c r="C406">
        <v>1</v>
      </c>
      <c r="D406">
        <v>926</v>
      </c>
      <c r="E406">
        <v>149.874</v>
      </c>
      <c r="F406">
        <v>0</v>
      </c>
      <c r="G406">
        <v>149.874</v>
      </c>
      <c r="H406" t="str">
        <f>_xlfn.XLOOKUP(SalesOrderDetail!A406,SalesOrderHeader!$A$2:$A$33,SalesOrderHeader!$I$2:$I$33)</f>
        <v>Many Bikes Store</v>
      </c>
      <c r="I406" s="1" t="s">
        <v>17</v>
      </c>
    </row>
    <row r="407" spans="1:9" ht="16" x14ac:dyDescent="0.2">
      <c r="A407">
        <v>71902</v>
      </c>
      <c r="B407">
        <v>112976</v>
      </c>
      <c r="C407">
        <v>3</v>
      </c>
      <c r="D407">
        <v>714</v>
      </c>
      <c r="E407">
        <v>29.994</v>
      </c>
      <c r="F407">
        <v>0</v>
      </c>
      <c r="G407">
        <v>89.981999999999999</v>
      </c>
      <c r="H407" t="str">
        <f>_xlfn.XLOOKUP(SalesOrderDetail!A407,SalesOrderHeader!$A$2:$A$33,SalesOrderHeader!$I$2:$I$33)</f>
        <v>Many Bikes Store</v>
      </c>
      <c r="I407" s="1" t="s">
        <v>41</v>
      </c>
    </row>
    <row r="408" spans="1:9" ht="16" x14ac:dyDescent="0.2">
      <c r="A408">
        <v>71902</v>
      </c>
      <c r="B408">
        <v>112977</v>
      </c>
      <c r="C408">
        <v>7</v>
      </c>
      <c r="D408">
        <v>870</v>
      </c>
      <c r="E408">
        <v>2.9940000000000002</v>
      </c>
      <c r="F408">
        <v>0</v>
      </c>
      <c r="G408">
        <v>20.957999999999998</v>
      </c>
      <c r="H408" t="str">
        <f>_xlfn.XLOOKUP(SalesOrderDetail!A408,SalesOrderHeader!$A$2:$A$33,SalesOrderHeader!$I$2:$I$33)</f>
        <v>Many Bikes Store</v>
      </c>
      <c r="I408" s="1" t="s">
        <v>51</v>
      </c>
    </row>
    <row r="409" spans="1:9" ht="16" x14ac:dyDescent="0.2">
      <c r="A409">
        <v>71902</v>
      </c>
      <c r="B409">
        <v>112978</v>
      </c>
      <c r="C409">
        <v>4</v>
      </c>
      <c r="D409">
        <v>876</v>
      </c>
      <c r="E409">
        <v>72</v>
      </c>
      <c r="F409">
        <v>0</v>
      </c>
      <c r="G409">
        <v>288</v>
      </c>
      <c r="H409" t="str">
        <f>_xlfn.XLOOKUP(SalesOrderDetail!A409,SalesOrderHeader!$A$2:$A$33,SalesOrderHeader!$I$2:$I$33)</f>
        <v>Many Bikes Store</v>
      </c>
      <c r="I409" s="1" t="s">
        <v>48</v>
      </c>
    </row>
    <row r="410" spans="1:9" ht="16" x14ac:dyDescent="0.2">
      <c r="A410">
        <v>71902</v>
      </c>
      <c r="B410">
        <v>112979</v>
      </c>
      <c r="C410">
        <v>5</v>
      </c>
      <c r="D410">
        <v>877</v>
      </c>
      <c r="E410">
        <v>4.7699999999999996</v>
      </c>
      <c r="F410">
        <v>0</v>
      </c>
      <c r="G410">
        <v>23.85</v>
      </c>
      <c r="H410" t="str">
        <f>_xlfn.XLOOKUP(SalesOrderDetail!A410,SalesOrderHeader!$A$2:$A$33,SalesOrderHeader!$I$2:$I$33)</f>
        <v>Many Bikes Store</v>
      </c>
      <c r="I410" s="1" t="s">
        <v>45</v>
      </c>
    </row>
    <row r="411" spans="1:9" ht="16" x14ac:dyDescent="0.2">
      <c r="A411">
        <v>71902</v>
      </c>
      <c r="B411">
        <v>112980</v>
      </c>
      <c r="C411">
        <v>2</v>
      </c>
      <c r="D411">
        <v>707</v>
      </c>
      <c r="E411">
        <v>20.994</v>
      </c>
      <c r="F411">
        <v>0</v>
      </c>
      <c r="G411">
        <v>41.988</v>
      </c>
      <c r="H411" t="str">
        <f>_xlfn.XLOOKUP(SalesOrderDetail!A411,SalesOrderHeader!$A$2:$A$33,SalesOrderHeader!$I$2:$I$33)</f>
        <v>Many Bikes Store</v>
      </c>
      <c r="I411" s="1" t="s">
        <v>82</v>
      </c>
    </row>
    <row r="412" spans="1:9" ht="16" x14ac:dyDescent="0.2">
      <c r="A412">
        <v>71902</v>
      </c>
      <c r="B412">
        <v>112981</v>
      </c>
      <c r="C412">
        <v>1</v>
      </c>
      <c r="D412">
        <v>993</v>
      </c>
      <c r="E412">
        <v>323.99400000000003</v>
      </c>
      <c r="F412">
        <v>0</v>
      </c>
      <c r="G412">
        <v>323.99400000000003</v>
      </c>
      <c r="H412" t="str">
        <f>_xlfn.XLOOKUP(SalesOrderDetail!A412,SalesOrderHeader!$A$2:$A$33,SalesOrderHeader!$I$2:$I$33)</f>
        <v>Many Bikes Store</v>
      </c>
      <c r="I412" s="1" t="s">
        <v>28</v>
      </c>
    </row>
    <row r="413" spans="1:9" ht="16" x14ac:dyDescent="0.2">
      <c r="A413">
        <v>71902</v>
      </c>
      <c r="B413">
        <v>112982</v>
      </c>
      <c r="C413">
        <v>6</v>
      </c>
      <c r="D413">
        <v>864</v>
      </c>
      <c r="E413">
        <v>38.1</v>
      </c>
      <c r="F413">
        <v>0</v>
      </c>
      <c r="G413">
        <v>228.6</v>
      </c>
      <c r="H413" t="str">
        <f>_xlfn.XLOOKUP(SalesOrderDetail!A413,SalesOrderHeader!$A$2:$A$33,SalesOrderHeader!$I$2:$I$33)</f>
        <v>Many Bikes Store</v>
      </c>
      <c r="I413" s="1" t="s">
        <v>47</v>
      </c>
    </row>
    <row r="414" spans="1:9" ht="16" x14ac:dyDescent="0.2">
      <c r="A414">
        <v>71902</v>
      </c>
      <c r="B414">
        <v>112983</v>
      </c>
      <c r="C414">
        <v>7</v>
      </c>
      <c r="D414">
        <v>867</v>
      </c>
      <c r="E414">
        <v>41.994</v>
      </c>
      <c r="F414">
        <v>0</v>
      </c>
      <c r="G414">
        <v>293.95800000000003</v>
      </c>
      <c r="H414" t="str">
        <f>_xlfn.XLOOKUP(SalesOrderDetail!A414,SalesOrderHeader!$A$2:$A$33,SalesOrderHeader!$I$2:$I$33)</f>
        <v>Many Bikes Store</v>
      </c>
      <c r="I414" s="1" t="s">
        <v>23</v>
      </c>
    </row>
    <row r="415" spans="1:9" ht="16" x14ac:dyDescent="0.2">
      <c r="A415">
        <v>71902</v>
      </c>
      <c r="B415">
        <v>112984</v>
      </c>
      <c r="C415">
        <v>2</v>
      </c>
      <c r="D415">
        <v>809</v>
      </c>
      <c r="E415">
        <v>37.152000000000001</v>
      </c>
      <c r="F415">
        <v>0</v>
      </c>
      <c r="G415">
        <v>74.304000000000002</v>
      </c>
      <c r="H415" t="str">
        <f>_xlfn.XLOOKUP(SalesOrderDetail!A415,SalesOrderHeader!$A$2:$A$33,SalesOrderHeader!$I$2:$I$33)</f>
        <v>Many Bikes Store</v>
      </c>
      <c r="I415" s="1" t="s">
        <v>35</v>
      </c>
    </row>
    <row r="416" spans="1:9" ht="16" x14ac:dyDescent="0.2">
      <c r="A416">
        <v>71902</v>
      </c>
      <c r="B416">
        <v>112985</v>
      </c>
      <c r="C416">
        <v>3</v>
      </c>
      <c r="D416">
        <v>988</v>
      </c>
      <c r="E416">
        <v>112.998</v>
      </c>
      <c r="F416">
        <v>0.4</v>
      </c>
      <c r="G416">
        <v>203.3964</v>
      </c>
      <c r="H416" t="str">
        <f>_xlfn.XLOOKUP(SalesOrderDetail!A416,SalesOrderHeader!$A$2:$A$33,SalesOrderHeader!$I$2:$I$33)</f>
        <v>Many Bikes Store</v>
      </c>
      <c r="I416" s="1" t="s">
        <v>14</v>
      </c>
    </row>
    <row r="417" spans="1:9" ht="16" x14ac:dyDescent="0.2">
      <c r="A417">
        <v>71902</v>
      </c>
      <c r="B417">
        <v>112986</v>
      </c>
      <c r="C417">
        <v>5</v>
      </c>
      <c r="D417">
        <v>880</v>
      </c>
      <c r="E417">
        <v>32.994</v>
      </c>
      <c r="F417">
        <v>0</v>
      </c>
      <c r="G417">
        <v>164.97</v>
      </c>
      <c r="H417" t="str">
        <f>_xlfn.XLOOKUP(SalesOrderDetail!A417,SalesOrderHeader!$A$2:$A$33,SalesOrderHeader!$I$2:$I$33)</f>
        <v>Many Bikes Store</v>
      </c>
      <c r="I417" s="1" t="s">
        <v>40</v>
      </c>
    </row>
    <row r="418" spans="1:9" ht="16" x14ac:dyDescent="0.2">
      <c r="A418">
        <v>71902</v>
      </c>
      <c r="B418">
        <v>112987</v>
      </c>
      <c r="C418">
        <v>1</v>
      </c>
      <c r="D418">
        <v>936</v>
      </c>
      <c r="E418">
        <v>37.253999999999998</v>
      </c>
      <c r="F418">
        <v>0</v>
      </c>
      <c r="G418">
        <v>37.253999999999998</v>
      </c>
      <c r="H418" t="str">
        <f>_xlfn.XLOOKUP(SalesOrderDetail!A418,SalesOrderHeader!$A$2:$A$33,SalesOrderHeader!$I$2:$I$33)</f>
        <v>Many Bikes Store</v>
      </c>
      <c r="I418" s="1" t="s">
        <v>128</v>
      </c>
    </row>
    <row r="419" spans="1:9" ht="16" x14ac:dyDescent="0.2">
      <c r="A419">
        <v>71902</v>
      </c>
      <c r="B419">
        <v>112988</v>
      </c>
      <c r="C419">
        <v>4</v>
      </c>
      <c r="D419">
        <v>708</v>
      </c>
      <c r="E419">
        <v>20.994</v>
      </c>
      <c r="F419">
        <v>0</v>
      </c>
      <c r="G419">
        <v>83.975999999999999</v>
      </c>
      <c r="H419" t="str">
        <f>_xlfn.XLOOKUP(SalesOrderDetail!A419,SalesOrderHeader!$A$2:$A$33,SalesOrderHeader!$I$2:$I$33)</f>
        <v>Many Bikes Store</v>
      </c>
      <c r="I419" s="1" t="s">
        <v>64</v>
      </c>
    </row>
    <row r="420" spans="1:9" ht="16" x14ac:dyDescent="0.2">
      <c r="A420">
        <v>71902</v>
      </c>
      <c r="B420">
        <v>112989</v>
      </c>
      <c r="C420">
        <v>3</v>
      </c>
      <c r="D420">
        <v>779</v>
      </c>
      <c r="E420">
        <v>1391.9939999999999</v>
      </c>
      <c r="F420">
        <v>0</v>
      </c>
      <c r="G420">
        <v>4175.982</v>
      </c>
      <c r="H420" t="str">
        <f>_xlfn.XLOOKUP(SalesOrderDetail!A420,SalesOrderHeader!$A$2:$A$33,SalesOrderHeader!$I$2:$I$33)</f>
        <v>Many Bikes Store</v>
      </c>
      <c r="I420" s="1" t="s">
        <v>132</v>
      </c>
    </row>
    <row r="421" spans="1:9" ht="16" x14ac:dyDescent="0.2">
      <c r="A421">
        <v>71902</v>
      </c>
      <c r="B421">
        <v>112990</v>
      </c>
      <c r="C421">
        <v>2</v>
      </c>
      <c r="D421">
        <v>991</v>
      </c>
      <c r="E421">
        <v>323.99400000000003</v>
      </c>
      <c r="F421">
        <v>0</v>
      </c>
      <c r="G421">
        <v>647.98800000000006</v>
      </c>
      <c r="H421" t="str">
        <f>_xlfn.XLOOKUP(SalesOrderDetail!A421,SalesOrderHeader!$A$2:$A$33,SalesOrderHeader!$I$2:$I$33)</f>
        <v>Many Bikes Store</v>
      </c>
      <c r="I421" s="1" t="s">
        <v>26</v>
      </c>
    </row>
    <row r="422" spans="1:9" ht="16" x14ac:dyDescent="0.2">
      <c r="A422">
        <v>71902</v>
      </c>
      <c r="B422">
        <v>112991</v>
      </c>
      <c r="C422">
        <v>5</v>
      </c>
      <c r="D422">
        <v>883</v>
      </c>
      <c r="E422">
        <v>32.393999999999998</v>
      </c>
      <c r="F422">
        <v>0</v>
      </c>
      <c r="G422">
        <v>161.97</v>
      </c>
      <c r="H422" t="str">
        <f>_xlfn.XLOOKUP(SalesOrderDetail!A422,SalesOrderHeader!$A$2:$A$33,SalesOrderHeader!$I$2:$I$33)</f>
        <v>Many Bikes Store</v>
      </c>
      <c r="I422" s="1" t="s">
        <v>78</v>
      </c>
    </row>
    <row r="423" spans="1:9" ht="16" x14ac:dyDescent="0.2">
      <c r="A423">
        <v>71902</v>
      </c>
      <c r="B423">
        <v>112992</v>
      </c>
      <c r="C423">
        <v>1</v>
      </c>
      <c r="D423">
        <v>910</v>
      </c>
      <c r="E423">
        <v>31.584</v>
      </c>
      <c r="F423">
        <v>0</v>
      </c>
      <c r="G423">
        <v>31.584</v>
      </c>
      <c r="H423" t="str">
        <f>_xlfn.XLOOKUP(SalesOrderDetail!A423,SalesOrderHeader!$A$2:$A$33,SalesOrderHeader!$I$2:$I$33)</f>
        <v>Many Bikes Store</v>
      </c>
      <c r="I423" s="1" t="s">
        <v>130</v>
      </c>
    </row>
    <row r="424" spans="1:9" ht="16" x14ac:dyDescent="0.2">
      <c r="A424">
        <v>71902</v>
      </c>
      <c r="B424">
        <v>112993</v>
      </c>
      <c r="C424">
        <v>2</v>
      </c>
      <c r="D424">
        <v>881</v>
      </c>
      <c r="E424">
        <v>32.393999999999998</v>
      </c>
      <c r="F424">
        <v>0</v>
      </c>
      <c r="G424">
        <v>64.787999999999997</v>
      </c>
      <c r="H424" t="str">
        <f>_xlfn.XLOOKUP(SalesOrderDetail!A424,SalesOrderHeader!$A$2:$A$33,SalesOrderHeader!$I$2:$I$33)</f>
        <v>Many Bikes Store</v>
      </c>
      <c r="I424" s="1" t="s">
        <v>77</v>
      </c>
    </row>
    <row r="425" spans="1:9" ht="16" x14ac:dyDescent="0.2">
      <c r="A425">
        <v>71902</v>
      </c>
      <c r="B425">
        <v>112994</v>
      </c>
      <c r="C425">
        <v>5</v>
      </c>
      <c r="D425">
        <v>985</v>
      </c>
      <c r="E425">
        <v>112.998</v>
      </c>
      <c r="F425">
        <v>0.4</v>
      </c>
      <c r="G425">
        <v>338.99400000000003</v>
      </c>
      <c r="H425" t="str">
        <f>_xlfn.XLOOKUP(SalesOrderDetail!A425,SalesOrderHeader!$A$2:$A$33,SalesOrderHeader!$I$2:$I$33)</f>
        <v>Many Bikes Store</v>
      </c>
      <c r="I425" s="1" t="s">
        <v>24</v>
      </c>
    </row>
    <row r="426" spans="1:9" ht="16" x14ac:dyDescent="0.2">
      <c r="A426">
        <v>71902</v>
      </c>
      <c r="B426">
        <v>112995</v>
      </c>
      <c r="C426">
        <v>7</v>
      </c>
      <c r="D426">
        <v>711</v>
      </c>
      <c r="E426">
        <v>20.994</v>
      </c>
      <c r="F426">
        <v>0</v>
      </c>
      <c r="G426">
        <v>146.958</v>
      </c>
      <c r="H426" t="str">
        <f>_xlfn.XLOOKUP(SalesOrderDetail!A426,SalesOrderHeader!$A$2:$A$33,SalesOrderHeader!$I$2:$I$33)</f>
        <v>Many Bikes Store</v>
      </c>
      <c r="I426" s="1" t="s">
        <v>81</v>
      </c>
    </row>
    <row r="427" spans="1:9" ht="16" x14ac:dyDescent="0.2">
      <c r="A427">
        <v>71902</v>
      </c>
      <c r="B427">
        <v>112996</v>
      </c>
      <c r="C427">
        <v>1</v>
      </c>
      <c r="D427">
        <v>986</v>
      </c>
      <c r="E427">
        <v>112.998</v>
      </c>
      <c r="F427">
        <v>0.4</v>
      </c>
      <c r="G427">
        <v>67.7988</v>
      </c>
      <c r="H427" t="str">
        <f>_xlfn.XLOOKUP(SalesOrderDetail!A427,SalesOrderHeader!$A$2:$A$33,SalesOrderHeader!$I$2:$I$33)</f>
        <v>Many Bikes Store</v>
      </c>
      <c r="I427" s="1" t="s">
        <v>30</v>
      </c>
    </row>
    <row r="428" spans="1:9" ht="16" x14ac:dyDescent="0.2">
      <c r="A428">
        <v>71902</v>
      </c>
      <c r="B428">
        <v>112997</v>
      </c>
      <c r="C428">
        <v>7</v>
      </c>
      <c r="D428">
        <v>748</v>
      </c>
      <c r="E428">
        <v>818.7</v>
      </c>
      <c r="F428">
        <v>0</v>
      </c>
      <c r="G428">
        <v>5730.9</v>
      </c>
      <c r="H428" t="str">
        <f>_xlfn.XLOOKUP(SalesOrderDetail!A428,SalesOrderHeader!$A$2:$A$33,SalesOrderHeader!$I$2:$I$33)</f>
        <v>Many Bikes Store</v>
      </c>
      <c r="I428" s="1" t="s">
        <v>15</v>
      </c>
    </row>
    <row r="429" spans="1:9" ht="16" x14ac:dyDescent="0.2">
      <c r="A429">
        <v>71902</v>
      </c>
      <c r="B429">
        <v>112998</v>
      </c>
      <c r="C429">
        <v>5</v>
      </c>
      <c r="D429">
        <v>884</v>
      </c>
      <c r="E429">
        <v>32.393999999999998</v>
      </c>
      <c r="F429">
        <v>0</v>
      </c>
      <c r="G429">
        <v>161.97</v>
      </c>
      <c r="H429" t="str">
        <f>_xlfn.XLOOKUP(SalesOrderDetail!A429,SalesOrderHeader!$A$2:$A$33,SalesOrderHeader!$I$2:$I$33)</f>
        <v>Many Bikes Store</v>
      </c>
      <c r="I429" s="1" t="s">
        <v>58</v>
      </c>
    </row>
    <row r="430" spans="1:9" ht="16" x14ac:dyDescent="0.2">
      <c r="A430">
        <v>71902</v>
      </c>
      <c r="B430">
        <v>112999</v>
      </c>
      <c r="C430">
        <v>2</v>
      </c>
      <c r="D430">
        <v>918</v>
      </c>
      <c r="E430">
        <v>158.43</v>
      </c>
      <c r="F430">
        <v>0</v>
      </c>
      <c r="G430">
        <v>316.86</v>
      </c>
      <c r="H430" t="str">
        <f>_xlfn.XLOOKUP(SalesOrderDetail!A430,SalesOrderHeader!$A$2:$A$33,SalesOrderHeader!$I$2:$I$33)</f>
        <v>Many Bikes Store</v>
      </c>
      <c r="I430" s="1" t="s">
        <v>20</v>
      </c>
    </row>
    <row r="431" spans="1:9" ht="16" x14ac:dyDescent="0.2">
      <c r="A431">
        <v>71902</v>
      </c>
      <c r="B431">
        <v>113000</v>
      </c>
      <c r="C431">
        <v>3</v>
      </c>
      <c r="D431">
        <v>905</v>
      </c>
      <c r="E431">
        <v>218.45400000000001</v>
      </c>
      <c r="F431">
        <v>0</v>
      </c>
      <c r="G431">
        <v>655.36199999999997</v>
      </c>
      <c r="H431" t="str">
        <f>_xlfn.XLOOKUP(SalesOrderDetail!A431,SalesOrderHeader!$A$2:$A$33,SalesOrderHeader!$I$2:$I$33)</f>
        <v>Many Bikes Store</v>
      </c>
      <c r="I431" s="1" t="s">
        <v>12</v>
      </c>
    </row>
    <row r="432" spans="1:9" ht="16" x14ac:dyDescent="0.2">
      <c r="A432">
        <v>71902</v>
      </c>
      <c r="B432">
        <v>113001</v>
      </c>
      <c r="C432">
        <v>4</v>
      </c>
      <c r="D432">
        <v>983</v>
      </c>
      <c r="E432">
        <v>461.69400000000002</v>
      </c>
      <c r="F432">
        <v>0</v>
      </c>
      <c r="G432">
        <v>1846.7760000000001</v>
      </c>
      <c r="H432" t="str">
        <f>_xlfn.XLOOKUP(SalesOrderDetail!A432,SalesOrderHeader!$A$2:$A$33,SalesOrderHeader!$I$2:$I$33)</f>
        <v>Many Bikes Store</v>
      </c>
      <c r="I432" s="1" t="s">
        <v>13</v>
      </c>
    </row>
    <row r="433" spans="1:9" ht="16" x14ac:dyDescent="0.2">
      <c r="A433">
        <v>71902</v>
      </c>
      <c r="B433">
        <v>113002</v>
      </c>
      <c r="C433">
        <v>6</v>
      </c>
      <c r="D433">
        <v>865</v>
      </c>
      <c r="E433">
        <v>38.1</v>
      </c>
      <c r="F433">
        <v>0</v>
      </c>
      <c r="G433">
        <v>228.6</v>
      </c>
      <c r="H433" t="str">
        <f>_xlfn.XLOOKUP(SalesOrderDetail!A433,SalesOrderHeader!$A$2:$A$33,SalesOrderHeader!$I$2:$I$33)</f>
        <v>Many Bikes Store</v>
      </c>
      <c r="I433" s="1" t="s">
        <v>80</v>
      </c>
    </row>
    <row r="434" spans="1:9" ht="16" x14ac:dyDescent="0.2">
      <c r="A434">
        <v>71915</v>
      </c>
      <c r="B434">
        <v>113089</v>
      </c>
      <c r="C434">
        <v>3</v>
      </c>
      <c r="D434">
        <v>836</v>
      </c>
      <c r="E434">
        <v>356.89800000000002</v>
      </c>
      <c r="F434">
        <v>0</v>
      </c>
      <c r="G434">
        <v>1070.694</v>
      </c>
      <c r="H434" t="str">
        <f>_xlfn.XLOOKUP(SalesOrderDetail!A434,SalesOrderHeader!$A$2:$A$33,SalesOrderHeader!$I$2:$I$33)</f>
        <v>Aerobic Exercise Company</v>
      </c>
      <c r="I434" s="1" t="s">
        <v>9</v>
      </c>
    </row>
    <row r="435" spans="1:9" ht="16" x14ac:dyDescent="0.2">
      <c r="A435">
        <v>71915</v>
      </c>
      <c r="B435">
        <v>113090</v>
      </c>
      <c r="C435">
        <v>2</v>
      </c>
      <c r="D435">
        <v>738</v>
      </c>
      <c r="E435">
        <v>202.33199999999999</v>
      </c>
      <c r="F435">
        <v>0</v>
      </c>
      <c r="G435">
        <v>404.66399999999999</v>
      </c>
      <c r="H435" t="str">
        <f>_xlfn.XLOOKUP(SalesOrderDetail!A435,SalesOrderHeader!$A$2:$A$33,SalesOrderHeader!$I$2:$I$33)</f>
        <v>Aerobic Exercise Company</v>
      </c>
      <c r="I435" s="1" t="s">
        <v>83</v>
      </c>
    </row>
    <row r="436" spans="1:9" ht="16" x14ac:dyDescent="0.2">
      <c r="A436">
        <v>71915</v>
      </c>
      <c r="B436">
        <v>113091</v>
      </c>
      <c r="C436">
        <v>4</v>
      </c>
      <c r="D436">
        <v>938</v>
      </c>
      <c r="E436">
        <v>24.294</v>
      </c>
      <c r="F436">
        <v>0</v>
      </c>
      <c r="G436">
        <v>97.176000000000002</v>
      </c>
      <c r="H436" t="str">
        <f>_xlfn.XLOOKUP(SalesOrderDetail!A436,SalesOrderHeader!$A$2:$A$33,SalesOrderHeader!$I$2:$I$33)</f>
        <v>Aerobic Exercise Company</v>
      </c>
      <c r="I436" s="1" t="s">
        <v>93</v>
      </c>
    </row>
    <row r="437" spans="1:9" ht="16" x14ac:dyDescent="0.2">
      <c r="A437">
        <v>71915</v>
      </c>
      <c r="B437">
        <v>113092</v>
      </c>
      <c r="C437">
        <v>3</v>
      </c>
      <c r="D437">
        <v>939</v>
      </c>
      <c r="E437">
        <v>37.253999999999998</v>
      </c>
      <c r="F437">
        <v>0</v>
      </c>
      <c r="G437">
        <v>111.762</v>
      </c>
      <c r="H437" t="str">
        <f>_xlfn.XLOOKUP(SalesOrderDetail!A437,SalesOrderHeader!$A$2:$A$33,SalesOrderHeader!$I$2:$I$33)</f>
        <v>Aerobic Exercise Company</v>
      </c>
      <c r="I437" s="1" t="s">
        <v>84</v>
      </c>
    </row>
    <row r="438" spans="1:9" ht="16" x14ac:dyDescent="0.2">
      <c r="A438">
        <v>71915</v>
      </c>
      <c r="B438">
        <v>113093</v>
      </c>
      <c r="C438">
        <v>1</v>
      </c>
      <c r="D438">
        <v>940</v>
      </c>
      <c r="E438">
        <v>48.594000000000001</v>
      </c>
      <c r="F438">
        <v>0</v>
      </c>
      <c r="G438">
        <v>48.594000000000001</v>
      </c>
      <c r="H438" t="str">
        <f>_xlfn.XLOOKUP(SalesOrderDetail!A438,SalesOrderHeader!$A$2:$A$33,SalesOrderHeader!$I$2:$I$33)</f>
        <v>Aerobic Exercise Company</v>
      </c>
      <c r="I438" s="1" t="s">
        <v>102</v>
      </c>
    </row>
    <row r="439" spans="1:9" ht="16" x14ac:dyDescent="0.2">
      <c r="A439">
        <v>71917</v>
      </c>
      <c r="B439">
        <v>113100</v>
      </c>
      <c r="C439">
        <v>7</v>
      </c>
      <c r="D439">
        <v>875</v>
      </c>
      <c r="E439">
        <v>5.3940000000000001</v>
      </c>
      <c r="F439">
        <v>0</v>
      </c>
      <c r="G439">
        <v>37.758000000000003</v>
      </c>
      <c r="H439" t="str">
        <f>_xlfn.XLOOKUP(SalesOrderDetail!A439,SalesOrderHeader!$A$2:$A$33,SalesOrderHeader!$I$2:$I$33)</f>
        <v>Essential Bike Works</v>
      </c>
      <c r="I439" s="1" t="s">
        <v>107</v>
      </c>
    </row>
    <row r="440" spans="1:9" ht="16" x14ac:dyDescent="0.2">
      <c r="A440">
        <v>71920</v>
      </c>
      <c r="B440">
        <v>113139</v>
      </c>
      <c r="C440">
        <v>1</v>
      </c>
      <c r="D440">
        <v>973</v>
      </c>
      <c r="E440">
        <v>1020.5940000000001</v>
      </c>
      <c r="F440">
        <v>0</v>
      </c>
      <c r="G440">
        <v>1020.5940000000001</v>
      </c>
      <c r="H440" t="str">
        <f>_xlfn.XLOOKUP(SalesOrderDetail!A440,SalesOrderHeader!$A$2:$A$33,SalesOrderHeader!$I$2:$I$33)</f>
        <v>Discount Tours</v>
      </c>
      <c r="I440" s="1" t="s">
        <v>100</v>
      </c>
    </row>
    <row r="441" spans="1:9" ht="16" x14ac:dyDescent="0.2">
      <c r="A441">
        <v>71920</v>
      </c>
      <c r="B441">
        <v>113140</v>
      </c>
      <c r="C441">
        <v>3</v>
      </c>
      <c r="D441">
        <v>938</v>
      </c>
      <c r="E441">
        <v>24.294</v>
      </c>
      <c r="F441">
        <v>0</v>
      </c>
      <c r="G441">
        <v>72.882000000000005</v>
      </c>
      <c r="H441" t="str">
        <f>_xlfn.XLOOKUP(SalesOrderDetail!A441,SalesOrderHeader!$A$2:$A$33,SalesOrderHeader!$I$2:$I$33)</f>
        <v>Discount Tours</v>
      </c>
      <c r="I441" s="1" t="s">
        <v>93</v>
      </c>
    </row>
    <row r="442" spans="1:9" ht="16" x14ac:dyDescent="0.2">
      <c r="A442">
        <v>71920</v>
      </c>
      <c r="B442">
        <v>113141</v>
      </c>
      <c r="C442">
        <v>1</v>
      </c>
      <c r="D442">
        <v>976</v>
      </c>
      <c r="E442">
        <v>1020.5940000000001</v>
      </c>
      <c r="F442">
        <v>0</v>
      </c>
      <c r="G442">
        <v>1020.5940000000001</v>
      </c>
      <c r="H442" t="str">
        <f>_xlfn.XLOOKUP(SalesOrderDetail!A442,SalesOrderHeader!$A$2:$A$33,SalesOrderHeader!$I$2:$I$33)</f>
        <v>Discount Tours</v>
      </c>
      <c r="I442" s="1" t="s">
        <v>87</v>
      </c>
    </row>
    <row r="443" spans="1:9" ht="16" x14ac:dyDescent="0.2">
      <c r="A443">
        <v>71920</v>
      </c>
      <c r="B443">
        <v>113142</v>
      </c>
      <c r="C443">
        <v>7</v>
      </c>
      <c r="D443">
        <v>884</v>
      </c>
      <c r="E443">
        <v>32.393999999999998</v>
      </c>
      <c r="F443">
        <v>0</v>
      </c>
      <c r="G443">
        <v>226.75800000000001</v>
      </c>
      <c r="H443" t="str">
        <f>_xlfn.XLOOKUP(SalesOrderDetail!A443,SalesOrderHeader!$A$2:$A$33,SalesOrderHeader!$I$2:$I$33)</f>
        <v>Discount Tours</v>
      </c>
      <c r="I443" s="1" t="s">
        <v>58</v>
      </c>
    </row>
    <row r="444" spans="1:9" ht="16" x14ac:dyDescent="0.2">
      <c r="A444">
        <v>71920</v>
      </c>
      <c r="B444">
        <v>113143</v>
      </c>
      <c r="C444">
        <v>3</v>
      </c>
      <c r="D444">
        <v>864</v>
      </c>
      <c r="E444">
        <v>38.1</v>
      </c>
      <c r="F444">
        <v>0</v>
      </c>
      <c r="G444">
        <v>114.3</v>
      </c>
      <c r="H444" t="str">
        <f>_xlfn.XLOOKUP(SalesOrderDetail!A444,SalesOrderHeader!$A$2:$A$33,SalesOrderHeader!$I$2:$I$33)</f>
        <v>Discount Tours</v>
      </c>
      <c r="I444" s="1" t="s">
        <v>47</v>
      </c>
    </row>
    <row r="445" spans="1:9" ht="16" x14ac:dyDescent="0.2">
      <c r="A445">
        <v>71920</v>
      </c>
      <c r="B445">
        <v>113144</v>
      </c>
      <c r="C445">
        <v>1</v>
      </c>
      <c r="D445">
        <v>876</v>
      </c>
      <c r="E445">
        <v>72</v>
      </c>
      <c r="F445">
        <v>0</v>
      </c>
      <c r="G445">
        <v>72</v>
      </c>
      <c r="H445" t="str">
        <f>_xlfn.XLOOKUP(SalesOrderDetail!A445,SalesOrderHeader!$A$2:$A$33,SalesOrderHeader!$I$2:$I$33)</f>
        <v>Discount Tours</v>
      </c>
      <c r="I445" s="1" t="s">
        <v>48</v>
      </c>
    </row>
    <row r="446" spans="1:9" ht="16" x14ac:dyDescent="0.2">
      <c r="A446">
        <v>71923</v>
      </c>
      <c r="B446">
        <v>113152</v>
      </c>
      <c r="C446">
        <v>1</v>
      </c>
      <c r="D446">
        <v>870</v>
      </c>
      <c r="E446">
        <v>2.9940000000000002</v>
      </c>
      <c r="F446">
        <v>0</v>
      </c>
      <c r="G446">
        <v>2.9940000000000002</v>
      </c>
      <c r="H446" t="str">
        <f>_xlfn.XLOOKUP(SalesOrderDetail!A446,SalesOrderHeader!$A$2:$A$33,SalesOrderHeader!$I$2:$I$33)</f>
        <v>The Bicycle Accessories Company</v>
      </c>
      <c r="I446" s="1" t="s">
        <v>51</v>
      </c>
    </row>
    <row r="447" spans="1:9" ht="16" x14ac:dyDescent="0.2">
      <c r="A447">
        <v>71923</v>
      </c>
      <c r="B447">
        <v>113153</v>
      </c>
      <c r="C447">
        <v>4</v>
      </c>
      <c r="D447">
        <v>874</v>
      </c>
      <c r="E447">
        <v>5.3940000000000001</v>
      </c>
      <c r="F447">
        <v>0</v>
      </c>
      <c r="G447">
        <v>21.576000000000001</v>
      </c>
      <c r="H447" t="str">
        <f>_xlfn.XLOOKUP(SalesOrderDetail!A447,SalesOrderHeader!$A$2:$A$33,SalesOrderHeader!$I$2:$I$33)</f>
        <v>The Bicycle Accessories Company</v>
      </c>
      <c r="I447" s="1" t="s">
        <v>123</v>
      </c>
    </row>
    <row r="448" spans="1:9" ht="16" x14ac:dyDescent="0.2">
      <c r="A448">
        <v>71923</v>
      </c>
      <c r="B448">
        <v>113154</v>
      </c>
      <c r="C448">
        <v>14</v>
      </c>
      <c r="D448">
        <v>875</v>
      </c>
      <c r="E448">
        <v>5.2141999999999999</v>
      </c>
      <c r="F448">
        <v>0.02</v>
      </c>
      <c r="G448">
        <v>71.538824000000005</v>
      </c>
      <c r="H448" t="str">
        <f>_xlfn.XLOOKUP(SalesOrderDetail!A448,SalesOrderHeader!$A$2:$A$33,SalesOrderHeader!$I$2:$I$33)</f>
        <v>The Bicycle Accessories Company</v>
      </c>
      <c r="I448" s="1" t="s">
        <v>107</v>
      </c>
    </row>
    <row r="449" spans="1:9" ht="16" x14ac:dyDescent="0.2">
      <c r="A449">
        <v>71935</v>
      </c>
      <c r="B449">
        <v>113219</v>
      </c>
      <c r="C449">
        <v>3</v>
      </c>
      <c r="D449">
        <v>874</v>
      </c>
      <c r="E449">
        <v>5.3940000000000001</v>
      </c>
      <c r="F449">
        <v>0</v>
      </c>
      <c r="G449">
        <v>16.181999999999999</v>
      </c>
      <c r="H449" t="str">
        <f>_xlfn.XLOOKUP(SalesOrderDetail!A449,SalesOrderHeader!$A$2:$A$33,SalesOrderHeader!$I$2:$I$33)</f>
        <v>Remarkable Bike Store</v>
      </c>
      <c r="I449" s="1" t="s">
        <v>123</v>
      </c>
    </row>
    <row r="450" spans="1:9" ht="16" x14ac:dyDescent="0.2">
      <c r="A450">
        <v>71935</v>
      </c>
      <c r="B450">
        <v>113220</v>
      </c>
      <c r="C450">
        <v>1</v>
      </c>
      <c r="D450">
        <v>938</v>
      </c>
      <c r="E450">
        <v>24.294</v>
      </c>
      <c r="F450">
        <v>0</v>
      </c>
      <c r="G450">
        <v>24.294</v>
      </c>
      <c r="H450" t="str">
        <f>_xlfn.XLOOKUP(SalesOrderDetail!A450,SalesOrderHeader!$A$2:$A$33,SalesOrderHeader!$I$2:$I$33)</f>
        <v>Remarkable Bike Store</v>
      </c>
      <c r="I450" s="1" t="s">
        <v>93</v>
      </c>
    </row>
    <row r="451" spans="1:9" ht="16" x14ac:dyDescent="0.2">
      <c r="A451">
        <v>71935</v>
      </c>
      <c r="B451">
        <v>113221</v>
      </c>
      <c r="C451">
        <v>3</v>
      </c>
      <c r="D451">
        <v>973</v>
      </c>
      <c r="E451">
        <v>1020.5940000000001</v>
      </c>
      <c r="F451">
        <v>0</v>
      </c>
      <c r="G451">
        <v>3061.7820000000002</v>
      </c>
      <c r="H451" t="str">
        <f>_xlfn.XLOOKUP(SalesOrderDetail!A451,SalesOrderHeader!$A$2:$A$33,SalesOrderHeader!$I$2:$I$33)</f>
        <v>Remarkable Bike Store</v>
      </c>
      <c r="I451" s="1" t="s">
        <v>100</v>
      </c>
    </row>
    <row r="452" spans="1:9" ht="16" x14ac:dyDescent="0.2">
      <c r="A452">
        <v>71935</v>
      </c>
      <c r="B452">
        <v>113222</v>
      </c>
      <c r="C452">
        <v>2</v>
      </c>
      <c r="D452">
        <v>976</v>
      </c>
      <c r="E452">
        <v>1020.5940000000001</v>
      </c>
      <c r="F452">
        <v>0</v>
      </c>
      <c r="G452">
        <v>2041.1880000000001</v>
      </c>
      <c r="H452" t="str">
        <f>_xlfn.XLOOKUP(SalesOrderDetail!A452,SalesOrderHeader!$A$2:$A$33,SalesOrderHeader!$I$2:$I$33)</f>
        <v>Remarkable Bike Store</v>
      </c>
      <c r="I452" s="1" t="s">
        <v>87</v>
      </c>
    </row>
    <row r="453" spans="1:9" ht="16" x14ac:dyDescent="0.2">
      <c r="A453">
        <v>71935</v>
      </c>
      <c r="B453">
        <v>113223</v>
      </c>
      <c r="C453">
        <v>1</v>
      </c>
      <c r="D453">
        <v>998</v>
      </c>
      <c r="E453">
        <v>323.99400000000003</v>
      </c>
      <c r="F453">
        <v>0</v>
      </c>
      <c r="G453">
        <v>323.99400000000003</v>
      </c>
      <c r="H453" t="str">
        <f>_xlfn.XLOOKUP(SalesOrderDetail!A453,SalesOrderHeader!$A$2:$A$33,SalesOrderHeader!$I$2:$I$33)</f>
        <v>Remarkable Bike Store</v>
      </c>
      <c r="I453" s="1" t="s">
        <v>95</v>
      </c>
    </row>
    <row r="454" spans="1:9" ht="16" x14ac:dyDescent="0.2">
      <c r="A454">
        <v>71935</v>
      </c>
      <c r="B454">
        <v>113224</v>
      </c>
      <c r="C454">
        <v>13</v>
      </c>
      <c r="D454">
        <v>875</v>
      </c>
      <c r="E454">
        <v>5.2141999999999999</v>
      </c>
      <c r="F454">
        <v>0.02</v>
      </c>
      <c r="G454">
        <v>66.428908000000007</v>
      </c>
      <c r="H454" t="str">
        <f>_xlfn.XLOOKUP(SalesOrderDetail!A454,SalesOrderHeader!$A$2:$A$33,SalesOrderHeader!$I$2:$I$33)</f>
        <v>Remarkable Bike Store</v>
      </c>
      <c r="I454" s="1" t="s">
        <v>107</v>
      </c>
    </row>
    <row r="455" spans="1:9" ht="16" x14ac:dyDescent="0.2">
      <c r="A455">
        <v>71936</v>
      </c>
      <c r="B455">
        <v>113225</v>
      </c>
      <c r="C455">
        <v>3</v>
      </c>
      <c r="D455">
        <v>944</v>
      </c>
      <c r="E455">
        <v>158.43</v>
      </c>
      <c r="F455">
        <v>0</v>
      </c>
      <c r="G455">
        <v>475.29</v>
      </c>
      <c r="H455" t="str">
        <f>_xlfn.XLOOKUP(SalesOrderDetail!A455,SalesOrderHeader!$A$2:$A$33,SalesOrderHeader!$I$2:$I$33)</f>
        <v>Metropolitan Bicycle Supply</v>
      </c>
      <c r="I455" s="1" t="s">
        <v>133</v>
      </c>
    </row>
    <row r="456" spans="1:9" ht="16" x14ac:dyDescent="0.2">
      <c r="A456">
        <v>71936</v>
      </c>
      <c r="B456">
        <v>113226</v>
      </c>
      <c r="C456">
        <v>4</v>
      </c>
      <c r="D456">
        <v>985</v>
      </c>
      <c r="E456">
        <v>112.998</v>
      </c>
      <c r="F456">
        <v>0.4</v>
      </c>
      <c r="G456">
        <v>271.1952</v>
      </c>
      <c r="H456" t="str">
        <f>_xlfn.XLOOKUP(SalesOrderDetail!A456,SalesOrderHeader!$A$2:$A$33,SalesOrderHeader!$I$2:$I$33)</f>
        <v>Metropolitan Bicycle Supply</v>
      </c>
      <c r="I456" s="1" t="s">
        <v>24</v>
      </c>
    </row>
    <row r="457" spans="1:9" ht="16" x14ac:dyDescent="0.2">
      <c r="A457">
        <v>71936</v>
      </c>
      <c r="B457">
        <v>113227</v>
      </c>
      <c r="C457">
        <v>4</v>
      </c>
      <c r="D457">
        <v>996</v>
      </c>
      <c r="E457">
        <v>72.894000000000005</v>
      </c>
      <c r="F457">
        <v>0</v>
      </c>
      <c r="G457">
        <v>291.57600000000002</v>
      </c>
      <c r="H457" t="str">
        <f>_xlfn.XLOOKUP(SalesOrderDetail!A457,SalesOrderHeader!$A$2:$A$33,SalesOrderHeader!$I$2:$I$33)</f>
        <v>Metropolitan Bicycle Supply</v>
      </c>
      <c r="I457" s="1" t="s">
        <v>46</v>
      </c>
    </row>
    <row r="458" spans="1:9" ht="16" x14ac:dyDescent="0.2">
      <c r="A458">
        <v>71936</v>
      </c>
      <c r="B458">
        <v>113228</v>
      </c>
      <c r="C458">
        <v>1</v>
      </c>
      <c r="D458">
        <v>707</v>
      </c>
      <c r="E458">
        <v>20.994</v>
      </c>
      <c r="F458">
        <v>0</v>
      </c>
      <c r="G458">
        <v>20.994</v>
      </c>
      <c r="H458" t="str">
        <f>_xlfn.XLOOKUP(SalesOrderDetail!A458,SalesOrderHeader!$A$2:$A$33,SalesOrderHeader!$I$2:$I$33)</f>
        <v>Metropolitan Bicycle Supply</v>
      </c>
      <c r="I458" s="1" t="s">
        <v>82</v>
      </c>
    </row>
    <row r="459" spans="1:9" ht="16" x14ac:dyDescent="0.2">
      <c r="A459">
        <v>71936</v>
      </c>
      <c r="B459">
        <v>113229</v>
      </c>
      <c r="C459">
        <v>1</v>
      </c>
      <c r="D459">
        <v>926</v>
      </c>
      <c r="E459">
        <v>149.874</v>
      </c>
      <c r="F459">
        <v>0</v>
      </c>
      <c r="G459">
        <v>149.874</v>
      </c>
      <c r="H459" t="str">
        <f>_xlfn.XLOOKUP(SalesOrderDetail!A459,SalesOrderHeader!$A$2:$A$33,SalesOrderHeader!$I$2:$I$33)</f>
        <v>Metropolitan Bicycle Supply</v>
      </c>
      <c r="I459" s="1" t="s">
        <v>17</v>
      </c>
    </row>
    <row r="460" spans="1:9" ht="16" x14ac:dyDescent="0.2">
      <c r="A460">
        <v>71936</v>
      </c>
      <c r="B460">
        <v>113230</v>
      </c>
      <c r="C460">
        <v>4</v>
      </c>
      <c r="D460">
        <v>808</v>
      </c>
      <c r="E460">
        <v>26.724</v>
      </c>
      <c r="F460">
        <v>0</v>
      </c>
      <c r="G460">
        <v>106.896</v>
      </c>
      <c r="H460" t="str">
        <f>_xlfn.XLOOKUP(SalesOrderDetail!A460,SalesOrderHeader!$A$2:$A$33,SalesOrderHeader!$I$2:$I$33)</f>
        <v>Metropolitan Bicycle Supply</v>
      </c>
      <c r="I460" s="1" t="s">
        <v>134</v>
      </c>
    </row>
    <row r="461" spans="1:9" ht="16" x14ac:dyDescent="0.2">
      <c r="A461">
        <v>71936</v>
      </c>
      <c r="B461">
        <v>113231</v>
      </c>
      <c r="C461">
        <v>5</v>
      </c>
      <c r="D461">
        <v>992</v>
      </c>
      <c r="E461">
        <v>323.99400000000003</v>
      </c>
      <c r="F461">
        <v>0</v>
      </c>
      <c r="G461">
        <v>1619.97</v>
      </c>
      <c r="H461" t="str">
        <f>_xlfn.XLOOKUP(SalesOrderDetail!A461,SalesOrderHeader!$A$2:$A$33,SalesOrderHeader!$I$2:$I$33)</f>
        <v>Metropolitan Bicycle Supply</v>
      </c>
      <c r="I461" s="1" t="s">
        <v>27</v>
      </c>
    </row>
    <row r="462" spans="1:9" ht="16" x14ac:dyDescent="0.2">
      <c r="A462">
        <v>71936</v>
      </c>
      <c r="B462">
        <v>113232</v>
      </c>
      <c r="C462">
        <v>6</v>
      </c>
      <c r="D462">
        <v>951</v>
      </c>
      <c r="E462">
        <v>242.994</v>
      </c>
      <c r="F462">
        <v>0</v>
      </c>
      <c r="G462">
        <v>1457.9639999999999</v>
      </c>
      <c r="H462" t="str">
        <f>_xlfn.XLOOKUP(SalesOrderDetail!A462,SalesOrderHeader!$A$2:$A$33,SalesOrderHeader!$I$2:$I$33)</f>
        <v>Metropolitan Bicycle Supply</v>
      </c>
      <c r="I462" s="1" t="s">
        <v>71</v>
      </c>
    </row>
    <row r="463" spans="1:9" ht="16" x14ac:dyDescent="0.2">
      <c r="A463">
        <v>71936</v>
      </c>
      <c r="B463">
        <v>113233</v>
      </c>
      <c r="C463">
        <v>3</v>
      </c>
      <c r="D463">
        <v>780</v>
      </c>
      <c r="E463">
        <v>1391.9939999999999</v>
      </c>
      <c r="F463">
        <v>0</v>
      </c>
      <c r="G463">
        <v>4175.982</v>
      </c>
      <c r="H463" t="str">
        <f>_xlfn.XLOOKUP(SalesOrderDetail!A463,SalesOrderHeader!$A$2:$A$33,SalesOrderHeader!$I$2:$I$33)</f>
        <v>Metropolitan Bicycle Supply</v>
      </c>
      <c r="I463" s="1" t="s">
        <v>21</v>
      </c>
    </row>
    <row r="464" spans="1:9" ht="16" x14ac:dyDescent="0.2">
      <c r="A464">
        <v>71936</v>
      </c>
      <c r="B464">
        <v>113234</v>
      </c>
      <c r="C464">
        <v>2</v>
      </c>
      <c r="D464">
        <v>905</v>
      </c>
      <c r="E464">
        <v>218.45400000000001</v>
      </c>
      <c r="F464">
        <v>0</v>
      </c>
      <c r="G464">
        <v>436.90800000000002</v>
      </c>
      <c r="H464" t="str">
        <f>_xlfn.XLOOKUP(SalesOrderDetail!A464,SalesOrderHeader!$A$2:$A$33,SalesOrderHeader!$I$2:$I$33)</f>
        <v>Metropolitan Bicycle Supply</v>
      </c>
      <c r="I464" s="1" t="s">
        <v>12</v>
      </c>
    </row>
    <row r="465" spans="1:9" ht="16" x14ac:dyDescent="0.2">
      <c r="A465">
        <v>71936</v>
      </c>
      <c r="B465">
        <v>113235</v>
      </c>
      <c r="C465">
        <v>4</v>
      </c>
      <c r="D465">
        <v>747</v>
      </c>
      <c r="E465">
        <v>809.76</v>
      </c>
      <c r="F465">
        <v>0</v>
      </c>
      <c r="G465">
        <v>3239.04</v>
      </c>
      <c r="H465" t="str">
        <f>_xlfn.XLOOKUP(SalesOrderDetail!A465,SalesOrderHeader!$A$2:$A$33,SalesOrderHeader!$I$2:$I$33)</f>
        <v>Metropolitan Bicycle Supply</v>
      </c>
      <c r="I465" s="1" t="s">
        <v>139</v>
      </c>
    </row>
    <row r="466" spans="1:9" ht="16" x14ac:dyDescent="0.2">
      <c r="A466">
        <v>71936</v>
      </c>
      <c r="B466">
        <v>113236</v>
      </c>
      <c r="C466">
        <v>14</v>
      </c>
      <c r="D466">
        <v>867</v>
      </c>
      <c r="E466">
        <v>40.594200000000001</v>
      </c>
      <c r="F466">
        <v>0.02</v>
      </c>
      <c r="G466">
        <v>556.95242399999995</v>
      </c>
      <c r="H466" t="str">
        <f>_xlfn.XLOOKUP(SalesOrderDetail!A466,SalesOrderHeader!$A$2:$A$33,SalesOrderHeader!$I$2:$I$33)</f>
        <v>Metropolitan Bicycle Supply</v>
      </c>
      <c r="I466" s="1" t="s">
        <v>23</v>
      </c>
    </row>
    <row r="467" spans="1:9" ht="16" x14ac:dyDescent="0.2">
      <c r="A467">
        <v>71936</v>
      </c>
      <c r="B467">
        <v>113237</v>
      </c>
      <c r="C467">
        <v>3</v>
      </c>
      <c r="D467">
        <v>935</v>
      </c>
      <c r="E467">
        <v>24.294</v>
      </c>
      <c r="F467">
        <v>0</v>
      </c>
      <c r="G467">
        <v>72.882000000000005</v>
      </c>
      <c r="H467" t="str">
        <f>_xlfn.XLOOKUP(SalesOrderDetail!A467,SalesOrderHeader!$A$2:$A$33,SalesOrderHeader!$I$2:$I$33)</f>
        <v>Metropolitan Bicycle Supply</v>
      </c>
      <c r="I467" s="1" t="s">
        <v>37</v>
      </c>
    </row>
    <row r="468" spans="1:9" ht="16" x14ac:dyDescent="0.2">
      <c r="A468">
        <v>71936</v>
      </c>
      <c r="B468">
        <v>113238</v>
      </c>
      <c r="C468">
        <v>5</v>
      </c>
      <c r="D468">
        <v>945</v>
      </c>
      <c r="E468">
        <v>54.893999999999998</v>
      </c>
      <c r="F468">
        <v>0</v>
      </c>
      <c r="G468">
        <v>274.47000000000003</v>
      </c>
      <c r="H468" t="str">
        <f>_xlfn.XLOOKUP(SalesOrderDetail!A468,SalesOrderHeader!$A$2:$A$33,SalesOrderHeader!$I$2:$I$33)</f>
        <v>Metropolitan Bicycle Supply</v>
      </c>
      <c r="I468" s="1" t="s">
        <v>72</v>
      </c>
    </row>
    <row r="469" spans="1:9" ht="16" x14ac:dyDescent="0.2">
      <c r="A469">
        <v>71936</v>
      </c>
      <c r="B469">
        <v>113239</v>
      </c>
      <c r="C469">
        <v>5</v>
      </c>
      <c r="D469">
        <v>924</v>
      </c>
      <c r="E469">
        <v>149.874</v>
      </c>
      <c r="F469">
        <v>0</v>
      </c>
      <c r="G469">
        <v>749.37</v>
      </c>
      <c r="H469" t="str">
        <f>_xlfn.XLOOKUP(SalesOrderDetail!A469,SalesOrderHeader!$A$2:$A$33,SalesOrderHeader!$I$2:$I$33)</f>
        <v>Metropolitan Bicycle Supply</v>
      </c>
      <c r="I469" s="1" t="s">
        <v>141</v>
      </c>
    </row>
    <row r="470" spans="1:9" ht="16" x14ac:dyDescent="0.2">
      <c r="A470">
        <v>71936</v>
      </c>
      <c r="B470">
        <v>113240</v>
      </c>
      <c r="C470">
        <v>10</v>
      </c>
      <c r="D470">
        <v>783</v>
      </c>
      <c r="E470">
        <v>1376.9939999999999</v>
      </c>
      <c r="F470">
        <v>0</v>
      </c>
      <c r="G470">
        <v>13769.94</v>
      </c>
      <c r="H470" t="str">
        <f>_xlfn.XLOOKUP(SalesOrderDetail!A470,SalesOrderHeader!$A$2:$A$33,SalesOrderHeader!$I$2:$I$33)</f>
        <v>Metropolitan Bicycle Supply</v>
      </c>
      <c r="I470" s="1" t="s">
        <v>34</v>
      </c>
    </row>
    <row r="471" spans="1:9" ht="16" x14ac:dyDescent="0.2">
      <c r="A471">
        <v>71936</v>
      </c>
      <c r="B471">
        <v>113241</v>
      </c>
      <c r="C471">
        <v>5</v>
      </c>
      <c r="D471">
        <v>784</v>
      </c>
      <c r="E471">
        <v>1376.9939999999999</v>
      </c>
      <c r="F471">
        <v>0</v>
      </c>
      <c r="G471">
        <v>6884.97</v>
      </c>
      <c r="H471" t="str">
        <f>_xlfn.XLOOKUP(SalesOrderDetail!A471,SalesOrderHeader!$A$2:$A$33,SalesOrderHeader!$I$2:$I$33)</f>
        <v>Metropolitan Bicycle Supply</v>
      </c>
      <c r="I471" s="1" t="s">
        <v>131</v>
      </c>
    </row>
    <row r="472" spans="1:9" ht="16" x14ac:dyDescent="0.2">
      <c r="A472">
        <v>71936</v>
      </c>
      <c r="B472">
        <v>113242</v>
      </c>
      <c r="C472">
        <v>5</v>
      </c>
      <c r="D472">
        <v>748</v>
      </c>
      <c r="E472">
        <v>818.7</v>
      </c>
      <c r="F472">
        <v>0</v>
      </c>
      <c r="G472">
        <v>4093.5</v>
      </c>
      <c r="H472" t="str">
        <f>_xlfn.XLOOKUP(SalesOrderDetail!A472,SalesOrderHeader!$A$2:$A$33,SalesOrderHeader!$I$2:$I$33)</f>
        <v>Metropolitan Bicycle Supply</v>
      </c>
      <c r="I472" s="1" t="s">
        <v>15</v>
      </c>
    </row>
    <row r="473" spans="1:9" ht="16" x14ac:dyDescent="0.2">
      <c r="A473">
        <v>71936</v>
      </c>
      <c r="B473">
        <v>113243</v>
      </c>
      <c r="C473">
        <v>2</v>
      </c>
      <c r="D473">
        <v>981</v>
      </c>
      <c r="E473">
        <v>461.69400000000002</v>
      </c>
      <c r="F473">
        <v>0</v>
      </c>
      <c r="G473">
        <v>923.38800000000003</v>
      </c>
      <c r="H473" t="str">
        <f>_xlfn.XLOOKUP(SalesOrderDetail!A473,SalesOrderHeader!$A$2:$A$33,SalesOrderHeader!$I$2:$I$33)</f>
        <v>Metropolitan Bicycle Supply</v>
      </c>
      <c r="I473" s="1" t="s">
        <v>32</v>
      </c>
    </row>
    <row r="474" spans="1:9" ht="16" x14ac:dyDescent="0.2">
      <c r="A474">
        <v>71936</v>
      </c>
      <c r="B474">
        <v>113244</v>
      </c>
      <c r="C474">
        <v>5</v>
      </c>
      <c r="D474">
        <v>894</v>
      </c>
      <c r="E474">
        <v>72.876000000000005</v>
      </c>
      <c r="F474">
        <v>0</v>
      </c>
      <c r="G474">
        <v>364.38</v>
      </c>
      <c r="H474" t="str">
        <f>_xlfn.XLOOKUP(SalesOrderDetail!A474,SalesOrderHeader!$A$2:$A$33,SalesOrderHeader!$I$2:$I$33)</f>
        <v>Metropolitan Bicycle Supply</v>
      </c>
      <c r="I474" s="1" t="s">
        <v>61</v>
      </c>
    </row>
    <row r="475" spans="1:9" ht="16" x14ac:dyDescent="0.2">
      <c r="A475">
        <v>71936</v>
      </c>
      <c r="B475">
        <v>113245</v>
      </c>
      <c r="C475">
        <v>4</v>
      </c>
      <c r="D475">
        <v>779</v>
      </c>
      <c r="E475">
        <v>1391.9939999999999</v>
      </c>
      <c r="F475">
        <v>0</v>
      </c>
      <c r="G475">
        <v>5567.9759999999997</v>
      </c>
      <c r="H475" t="str">
        <f>_xlfn.XLOOKUP(SalesOrderDetail!A475,SalesOrderHeader!$A$2:$A$33,SalesOrderHeader!$I$2:$I$33)</f>
        <v>Metropolitan Bicycle Supply</v>
      </c>
      <c r="I475" s="1" t="s">
        <v>132</v>
      </c>
    </row>
    <row r="476" spans="1:9" ht="16" x14ac:dyDescent="0.2">
      <c r="A476">
        <v>71936</v>
      </c>
      <c r="B476">
        <v>113246</v>
      </c>
      <c r="C476">
        <v>8</v>
      </c>
      <c r="D476">
        <v>782</v>
      </c>
      <c r="E476">
        <v>1376.9939999999999</v>
      </c>
      <c r="F476">
        <v>0</v>
      </c>
      <c r="G476">
        <v>11015.951999999999</v>
      </c>
      <c r="H476" t="str">
        <f>_xlfn.XLOOKUP(SalesOrderDetail!A476,SalesOrderHeader!$A$2:$A$33,SalesOrderHeader!$I$2:$I$33)</f>
        <v>Metropolitan Bicycle Supply</v>
      </c>
      <c r="I476" s="1" t="s">
        <v>19</v>
      </c>
    </row>
    <row r="477" spans="1:9" ht="16" x14ac:dyDescent="0.2">
      <c r="A477">
        <v>71936</v>
      </c>
      <c r="B477">
        <v>113247</v>
      </c>
      <c r="C477">
        <v>8</v>
      </c>
      <c r="D477">
        <v>869</v>
      </c>
      <c r="E477">
        <v>41.994</v>
      </c>
      <c r="F477">
        <v>0</v>
      </c>
      <c r="G477">
        <v>335.952</v>
      </c>
      <c r="H477" t="str">
        <f>_xlfn.XLOOKUP(SalesOrderDetail!A477,SalesOrderHeader!$A$2:$A$33,SalesOrderHeader!$I$2:$I$33)</f>
        <v>Metropolitan Bicycle Supply</v>
      </c>
      <c r="I477" s="1" t="s">
        <v>39</v>
      </c>
    </row>
    <row r="478" spans="1:9" ht="16" x14ac:dyDescent="0.2">
      <c r="A478">
        <v>71936</v>
      </c>
      <c r="B478">
        <v>113248</v>
      </c>
      <c r="C478">
        <v>3</v>
      </c>
      <c r="D478">
        <v>952</v>
      </c>
      <c r="E478">
        <v>12.144</v>
      </c>
      <c r="F478">
        <v>0</v>
      </c>
      <c r="G478">
        <v>36.432000000000002</v>
      </c>
      <c r="H478" t="str">
        <f>_xlfn.XLOOKUP(SalesOrderDetail!A478,SalesOrderHeader!$A$2:$A$33,SalesOrderHeader!$I$2:$I$33)</f>
        <v>Metropolitan Bicycle Supply</v>
      </c>
      <c r="I478" s="1" t="s">
        <v>142</v>
      </c>
    </row>
    <row r="479" spans="1:9" ht="16" x14ac:dyDescent="0.2">
      <c r="A479">
        <v>71936</v>
      </c>
      <c r="B479">
        <v>113249</v>
      </c>
      <c r="C479">
        <v>3</v>
      </c>
      <c r="D479">
        <v>949</v>
      </c>
      <c r="E479">
        <v>105.294</v>
      </c>
      <c r="F479">
        <v>0</v>
      </c>
      <c r="G479">
        <v>315.88200000000001</v>
      </c>
      <c r="H479" t="str">
        <f>_xlfn.XLOOKUP(SalesOrderDetail!A479,SalesOrderHeader!$A$2:$A$33,SalesOrderHeader!$I$2:$I$33)</f>
        <v>Metropolitan Bicycle Supply</v>
      </c>
      <c r="I479" s="1" t="s">
        <v>138</v>
      </c>
    </row>
    <row r="480" spans="1:9" ht="16" x14ac:dyDescent="0.2">
      <c r="A480">
        <v>71936</v>
      </c>
      <c r="B480">
        <v>113250</v>
      </c>
      <c r="C480">
        <v>5</v>
      </c>
      <c r="D480">
        <v>937</v>
      </c>
      <c r="E480">
        <v>48.594000000000001</v>
      </c>
      <c r="F480">
        <v>0</v>
      </c>
      <c r="G480">
        <v>242.97</v>
      </c>
      <c r="H480" t="str">
        <f>_xlfn.XLOOKUP(SalesOrderDetail!A480,SalesOrderHeader!$A$2:$A$33,SalesOrderHeader!$I$2:$I$33)</f>
        <v>Metropolitan Bicycle Supply</v>
      </c>
      <c r="I480" s="1" t="s">
        <v>22</v>
      </c>
    </row>
    <row r="481" spans="1:9" ht="16" x14ac:dyDescent="0.2">
      <c r="A481">
        <v>71936</v>
      </c>
      <c r="B481">
        <v>113251</v>
      </c>
      <c r="C481">
        <v>3</v>
      </c>
      <c r="D481">
        <v>910</v>
      </c>
      <c r="E481">
        <v>31.584</v>
      </c>
      <c r="F481">
        <v>0</v>
      </c>
      <c r="G481">
        <v>94.751999999999995</v>
      </c>
      <c r="H481" t="str">
        <f>_xlfn.XLOOKUP(SalesOrderDetail!A481,SalesOrderHeader!$A$2:$A$33,SalesOrderHeader!$I$2:$I$33)</f>
        <v>Metropolitan Bicycle Supply</v>
      </c>
      <c r="I481" s="1" t="s">
        <v>130</v>
      </c>
    </row>
    <row r="482" spans="1:9" ht="16" x14ac:dyDescent="0.2">
      <c r="A482">
        <v>71936</v>
      </c>
      <c r="B482">
        <v>113252</v>
      </c>
      <c r="C482">
        <v>2</v>
      </c>
      <c r="D482">
        <v>917</v>
      </c>
      <c r="E482">
        <v>158.43</v>
      </c>
      <c r="F482">
        <v>0</v>
      </c>
      <c r="G482">
        <v>316.86</v>
      </c>
      <c r="H482" t="str">
        <f>_xlfn.XLOOKUP(SalesOrderDetail!A482,SalesOrderHeader!$A$2:$A$33,SalesOrderHeader!$I$2:$I$33)</f>
        <v>Metropolitan Bicycle Supply</v>
      </c>
      <c r="I482" s="1" t="s">
        <v>135</v>
      </c>
    </row>
    <row r="483" spans="1:9" ht="16" x14ac:dyDescent="0.2">
      <c r="A483">
        <v>71936</v>
      </c>
      <c r="B483">
        <v>113253</v>
      </c>
      <c r="C483">
        <v>3</v>
      </c>
      <c r="D483">
        <v>994</v>
      </c>
      <c r="E483">
        <v>32.393999999999998</v>
      </c>
      <c r="F483">
        <v>0</v>
      </c>
      <c r="G483">
        <v>97.182000000000002</v>
      </c>
      <c r="H483" t="str">
        <f>_xlfn.XLOOKUP(SalesOrderDetail!A483,SalesOrderHeader!$A$2:$A$33,SalesOrderHeader!$I$2:$I$33)</f>
        <v>Metropolitan Bicycle Supply</v>
      </c>
      <c r="I483" s="1" t="s">
        <v>55</v>
      </c>
    </row>
    <row r="484" spans="1:9" ht="16" x14ac:dyDescent="0.2">
      <c r="A484">
        <v>71936</v>
      </c>
      <c r="B484">
        <v>113254</v>
      </c>
      <c r="C484">
        <v>1</v>
      </c>
      <c r="D484">
        <v>984</v>
      </c>
      <c r="E484">
        <v>112.998</v>
      </c>
      <c r="F484">
        <v>0.4</v>
      </c>
      <c r="G484">
        <v>67.7988</v>
      </c>
      <c r="H484" t="str">
        <f>_xlfn.XLOOKUP(SalesOrderDetail!A484,SalesOrderHeader!$A$2:$A$33,SalesOrderHeader!$I$2:$I$33)</f>
        <v>Metropolitan Bicycle Supply</v>
      </c>
      <c r="I484" s="1" t="s">
        <v>29</v>
      </c>
    </row>
    <row r="485" spans="1:9" ht="16" x14ac:dyDescent="0.2">
      <c r="A485">
        <v>71936</v>
      </c>
      <c r="B485">
        <v>113255</v>
      </c>
      <c r="C485">
        <v>6</v>
      </c>
      <c r="D485">
        <v>860</v>
      </c>
      <c r="E485">
        <v>14.694000000000001</v>
      </c>
      <c r="F485">
        <v>0</v>
      </c>
      <c r="G485">
        <v>88.164000000000001</v>
      </c>
      <c r="H485" t="str">
        <f>_xlfn.XLOOKUP(SalesOrderDetail!A485,SalesOrderHeader!$A$2:$A$33,SalesOrderHeader!$I$2:$I$33)</f>
        <v>Metropolitan Bicycle Supply</v>
      </c>
      <c r="I485" s="1" t="s">
        <v>92</v>
      </c>
    </row>
    <row r="486" spans="1:9" ht="16" x14ac:dyDescent="0.2">
      <c r="A486">
        <v>71936</v>
      </c>
      <c r="B486">
        <v>113256</v>
      </c>
      <c r="C486">
        <v>4</v>
      </c>
      <c r="D486">
        <v>948</v>
      </c>
      <c r="E486">
        <v>63.9</v>
      </c>
      <c r="F486">
        <v>0</v>
      </c>
      <c r="G486">
        <v>255.6</v>
      </c>
      <c r="H486" t="str">
        <f>_xlfn.XLOOKUP(SalesOrderDetail!A486,SalesOrderHeader!$A$2:$A$33,SalesOrderHeader!$I$2:$I$33)</f>
        <v>Metropolitan Bicycle Supply</v>
      </c>
      <c r="I486" s="1" t="s">
        <v>54</v>
      </c>
    </row>
    <row r="487" spans="1:9" ht="16" x14ac:dyDescent="0.2">
      <c r="A487">
        <v>71936</v>
      </c>
      <c r="B487">
        <v>113257</v>
      </c>
      <c r="C487">
        <v>6</v>
      </c>
      <c r="D487">
        <v>925</v>
      </c>
      <c r="E487">
        <v>149.874</v>
      </c>
      <c r="F487">
        <v>0</v>
      </c>
      <c r="G487">
        <v>899.24400000000003</v>
      </c>
      <c r="H487" t="str">
        <f>_xlfn.XLOOKUP(SalesOrderDetail!A487,SalesOrderHeader!$A$2:$A$33,SalesOrderHeader!$I$2:$I$33)</f>
        <v>Metropolitan Bicycle Supply</v>
      </c>
      <c r="I487" s="1" t="s">
        <v>38</v>
      </c>
    </row>
    <row r="488" spans="1:9" ht="16" x14ac:dyDescent="0.2">
      <c r="A488">
        <v>71936</v>
      </c>
      <c r="B488">
        <v>113258</v>
      </c>
      <c r="C488">
        <v>3</v>
      </c>
      <c r="D488">
        <v>908</v>
      </c>
      <c r="E488">
        <v>16.271999999999998</v>
      </c>
      <c r="F488">
        <v>0</v>
      </c>
      <c r="G488">
        <v>48.816000000000003</v>
      </c>
      <c r="H488" t="str">
        <f>_xlfn.XLOOKUP(SalesOrderDetail!A488,SalesOrderHeader!$A$2:$A$33,SalesOrderHeader!$I$2:$I$33)</f>
        <v>Metropolitan Bicycle Supply</v>
      </c>
      <c r="I488" s="1" t="s">
        <v>127</v>
      </c>
    </row>
    <row r="489" spans="1:9" ht="16" x14ac:dyDescent="0.2">
      <c r="A489">
        <v>71936</v>
      </c>
      <c r="B489">
        <v>113259</v>
      </c>
      <c r="C489">
        <v>1</v>
      </c>
      <c r="D489">
        <v>918</v>
      </c>
      <c r="E489">
        <v>158.43</v>
      </c>
      <c r="F489">
        <v>0</v>
      </c>
      <c r="G489">
        <v>158.43</v>
      </c>
      <c r="H489" t="str">
        <f>_xlfn.XLOOKUP(SalesOrderDetail!A489,SalesOrderHeader!$A$2:$A$33,SalesOrderHeader!$I$2:$I$33)</f>
        <v>Metropolitan Bicycle Supply</v>
      </c>
      <c r="I489" s="1" t="s">
        <v>20</v>
      </c>
    </row>
    <row r="490" spans="1:9" ht="16" x14ac:dyDescent="0.2">
      <c r="A490">
        <v>71936</v>
      </c>
      <c r="B490">
        <v>113260</v>
      </c>
      <c r="C490">
        <v>4</v>
      </c>
      <c r="D490">
        <v>743</v>
      </c>
      <c r="E490">
        <v>809.76</v>
      </c>
      <c r="F490">
        <v>0</v>
      </c>
      <c r="G490">
        <v>3239.04</v>
      </c>
      <c r="H490" t="str">
        <f>_xlfn.XLOOKUP(SalesOrderDetail!A490,SalesOrderHeader!$A$2:$A$33,SalesOrderHeader!$I$2:$I$33)</f>
        <v>Metropolitan Bicycle Supply</v>
      </c>
      <c r="I490" s="1" t="s">
        <v>18</v>
      </c>
    </row>
    <row r="491" spans="1:9" ht="16" x14ac:dyDescent="0.2">
      <c r="A491">
        <v>71936</v>
      </c>
      <c r="B491">
        <v>113261</v>
      </c>
      <c r="C491">
        <v>5</v>
      </c>
      <c r="D491">
        <v>739</v>
      </c>
      <c r="E491">
        <v>818.7</v>
      </c>
      <c r="F491">
        <v>0</v>
      </c>
      <c r="G491">
        <v>4093.5</v>
      </c>
      <c r="H491" t="str">
        <f>_xlfn.XLOOKUP(SalesOrderDetail!A491,SalesOrderHeader!$A$2:$A$33,SalesOrderHeader!$I$2:$I$33)</f>
        <v>Metropolitan Bicycle Supply</v>
      </c>
      <c r="I491" s="1" t="s">
        <v>143</v>
      </c>
    </row>
    <row r="492" spans="1:9" ht="16" x14ac:dyDescent="0.2">
      <c r="A492">
        <v>71936</v>
      </c>
      <c r="B492">
        <v>113262</v>
      </c>
      <c r="C492">
        <v>2</v>
      </c>
      <c r="D492">
        <v>987</v>
      </c>
      <c r="E492">
        <v>112.998</v>
      </c>
      <c r="F492">
        <v>0.4</v>
      </c>
      <c r="G492">
        <v>135.5976</v>
      </c>
      <c r="H492" t="str">
        <f>_xlfn.XLOOKUP(SalesOrderDetail!A492,SalesOrderHeader!$A$2:$A$33,SalesOrderHeader!$I$2:$I$33)</f>
        <v>Metropolitan Bicycle Supply</v>
      </c>
      <c r="I492" s="1" t="s">
        <v>31</v>
      </c>
    </row>
    <row r="493" spans="1:9" ht="16" x14ac:dyDescent="0.2">
      <c r="A493">
        <v>71936</v>
      </c>
      <c r="B493">
        <v>113263</v>
      </c>
      <c r="C493">
        <v>5</v>
      </c>
      <c r="D493">
        <v>809</v>
      </c>
      <c r="E493">
        <v>37.152000000000001</v>
      </c>
      <c r="F493">
        <v>0</v>
      </c>
      <c r="G493">
        <v>185.76</v>
      </c>
      <c r="H493" t="str">
        <f>_xlfn.XLOOKUP(SalesOrderDetail!A493,SalesOrderHeader!$A$2:$A$33,SalesOrderHeader!$I$2:$I$33)</f>
        <v>Metropolitan Bicycle Supply</v>
      </c>
      <c r="I493" s="1" t="s">
        <v>35</v>
      </c>
    </row>
    <row r="494" spans="1:9" ht="16" x14ac:dyDescent="0.2">
      <c r="A494">
        <v>71936</v>
      </c>
      <c r="B494">
        <v>113264</v>
      </c>
      <c r="C494">
        <v>2</v>
      </c>
      <c r="D494">
        <v>904</v>
      </c>
      <c r="E494">
        <v>218.45400000000001</v>
      </c>
      <c r="F494">
        <v>0</v>
      </c>
      <c r="G494">
        <v>436.90800000000002</v>
      </c>
      <c r="H494" t="str">
        <f>_xlfn.XLOOKUP(SalesOrderDetail!A494,SalesOrderHeader!$A$2:$A$33,SalesOrderHeader!$I$2:$I$33)</f>
        <v>Metropolitan Bicycle Supply</v>
      </c>
      <c r="I494" s="1" t="s">
        <v>129</v>
      </c>
    </row>
    <row r="495" spans="1:9" ht="16" x14ac:dyDescent="0.2">
      <c r="A495">
        <v>71936</v>
      </c>
      <c r="B495">
        <v>113265</v>
      </c>
      <c r="C495">
        <v>4</v>
      </c>
      <c r="D495">
        <v>781</v>
      </c>
      <c r="E495">
        <v>1391.9939999999999</v>
      </c>
      <c r="F495">
        <v>0</v>
      </c>
      <c r="G495">
        <v>5567.9759999999997</v>
      </c>
      <c r="H495" t="str">
        <f>_xlfn.XLOOKUP(SalesOrderDetail!A495,SalesOrderHeader!$A$2:$A$33,SalesOrderHeader!$I$2:$I$33)</f>
        <v>Metropolitan Bicycle Supply</v>
      </c>
      <c r="I495" s="1" t="s">
        <v>124</v>
      </c>
    </row>
    <row r="496" spans="1:9" ht="16" x14ac:dyDescent="0.2">
      <c r="A496">
        <v>71936</v>
      </c>
      <c r="B496">
        <v>113266</v>
      </c>
      <c r="C496">
        <v>4</v>
      </c>
      <c r="D496">
        <v>868</v>
      </c>
      <c r="E496">
        <v>41.994</v>
      </c>
      <c r="F496">
        <v>0</v>
      </c>
      <c r="G496">
        <v>167.976</v>
      </c>
      <c r="H496" t="str">
        <f>_xlfn.XLOOKUP(SalesOrderDetail!A496,SalesOrderHeader!$A$2:$A$33,SalesOrderHeader!$I$2:$I$33)</f>
        <v>Metropolitan Bicycle Supply</v>
      </c>
      <c r="I496" s="1" t="s">
        <v>125</v>
      </c>
    </row>
    <row r="497" spans="1:9" ht="16" x14ac:dyDescent="0.2">
      <c r="A497">
        <v>71936</v>
      </c>
      <c r="B497">
        <v>113267</v>
      </c>
      <c r="C497">
        <v>5</v>
      </c>
      <c r="D497">
        <v>988</v>
      </c>
      <c r="E497">
        <v>112.998</v>
      </c>
      <c r="F497">
        <v>0.4</v>
      </c>
      <c r="G497">
        <v>338.99400000000003</v>
      </c>
      <c r="H497" t="str">
        <f>_xlfn.XLOOKUP(SalesOrderDetail!A497,SalesOrderHeader!$A$2:$A$33,SalesOrderHeader!$I$2:$I$33)</f>
        <v>Metropolitan Bicycle Supply</v>
      </c>
      <c r="I497" s="1" t="s">
        <v>14</v>
      </c>
    </row>
    <row r="498" spans="1:9" ht="16" x14ac:dyDescent="0.2">
      <c r="A498">
        <v>71936</v>
      </c>
      <c r="B498">
        <v>113268</v>
      </c>
      <c r="C498">
        <v>7</v>
      </c>
      <c r="D498">
        <v>742</v>
      </c>
      <c r="E498">
        <v>818.7</v>
      </c>
      <c r="F498">
        <v>0</v>
      </c>
      <c r="G498">
        <v>5730.9</v>
      </c>
      <c r="H498" t="str">
        <f>_xlfn.XLOOKUP(SalesOrderDetail!A498,SalesOrderHeader!$A$2:$A$33,SalesOrderHeader!$I$2:$I$33)</f>
        <v>Metropolitan Bicycle Supply</v>
      </c>
      <c r="I498" s="1" t="s">
        <v>137</v>
      </c>
    </row>
    <row r="499" spans="1:9" ht="16" x14ac:dyDescent="0.2">
      <c r="A499">
        <v>71936</v>
      </c>
      <c r="B499">
        <v>113269</v>
      </c>
      <c r="C499">
        <v>2</v>
      </c>
      <c r="D499">
        <v>936</v>
      </c>
      <c r="E499">
        <v>37.253999999999998</v>
      </c>
      <c r="F499">
        <v>0</v>
      </c>
      <c r="G499">
        <v>74.507999999999996</v>
      </c>
      <c r="H499" t="str">
        <f>_xlfn.XLOOKUP(SalesOrderDetail!A499,SalesOrderHeader!$A$2:$A$33,SalesOrderHeader!$I$2:$I$33)</f>
        <v>Metropolitan Bicycle Supply</v>
      </c>
      <c r="I499" s="1" t="s">
        <v>128</v>
      </c>
    </row>
    <row r="500" spans="1:9" ht="16" x14ac:dyDescent="0.2">
      <c r="A500">
        <v>71936</v>
      </c>
      <c r="B500">
        <v>113270</v>
      </c>
      <c r="C500">
        <v>6</v>
      </c>
      <c r="D500">
        <v>909</v>
      </c>
      <c r="E500">
        <v>23.484000000000002</v>
      </c>
      <c r="F500">
        <v>0</v>
      </c>
      <c r="G500">
        <v>140.904</v>
      </c>
      <c r="H500" t="str">
        <f>_xlfn.XLOOKUP(SalesOrderDetail!A500,SalesOrderHeader!$A$2:$A$33,SalesOrderHeader!$I$2:$I$33)</f>
        <v>Metropolitan Bicycle Supply</v>
      </c>
      <c r="I500" s="1" t="s">
        <v>140</v>
      </c>
    </row>
    <row r="501" spans="1:9" ht="16" x14ac:dyDescent="0.2">
      <c r="A501">
        <v>71938</v>
      </c>
      <c r="B501">
        <v>113274</v>
      </c>
      <c r="C501">
        <v>5</v>
      </c>
      <c r="D501">
        <v>973</v>
      </c>
      <c r="E501">
        <v>1020.5940000000001</v>
      </c>
      <c r="F501">
        <v>0</v>
      </c>
      <c r="G501">
        <v>5102.97</v>
      </c>
      <c r="H501" t="str">
        <f>_xlfn.XLOOKUP(SalesOrderDetail!A501,SalesOrderHeader!$A$2:$A$33,SalesOrderHeader!$I$2:$I$33)</f>
        <v>Bulk Discount Store</v>
      </c>
      <c r="I501" s="1" t="s">
        <v>100</v>
      </c>
    </row>
    <row r="502" spans="1:9" ht="16" x14ac:dyDescent="0.2">
      <c r="A502">
        <v>71938</v>
      </c>
      <c r="B502">
        <v>113275</v>
      </c>
      <c r="C502">
        <v>3</v>
      </c>
      <c r="D502">
        <v>876</v>
      </c>
      <c r="E502">
        <v>72</v>
      </c>
      <c r="F502">
        <v>0</v>
      </c>
      <c r="G502">
        <v>216</v>
      </c>
      <c r="H502" t="str">
        <f>_xlfn.XLOOKUP(SalesOrderDetail!A502,SalesOrderHeader!$A$2:$A$33,SalesOrderHeader!$I$2:$I$33)</f>
        <v>Bulk Discount Store</v>
      </c>
      <c r="I502" s="1" t="s">
        <v>48</v>
      </c>
    </row>
    <row r="503" spans="1:9" ht="16" x14ac:dyDescent="0.2">
      <c r="A503">
        <v>71938</v>
      </c>
      <c r="B503">
        <v>113276</v>
      </c>
      <c r="C503">
        <v>2</v>
      </c>
      <c r="D503">
        <v>835</v>
      </c>
      <c r="E503">
        <v>356.89800000000002</v>
      </c>
      <c r="F503">
        <v>0</v>
      </c>
      <c r="G503">
        <v>713.79600000000005</v>
      </c>
      <c r="H503" t="str">
        <f>_xlfn.XLOOKUP(SalesOrderDetail!A503,SalesOrderHeader!$A$2:$A$33,SalesOrderHeader!$I$2:$I$33)</f>
        <v>Bulk Discount Store</v>
      </c>
      <c r="I503" s="1" t="s">
        <v>103</v>
      </c>
    </row>
    <row r="504" spans="1:9" ht="16" x14ac:dyDescent="0.2">
      <c r="A504">
        <v>71938</v>
      </c>
      <c r="B504">
        <v>113277</v>
      </c>
      <c r="C504">
        <v>3</v>
      </c>
      <c r="D504">
        <v>974</v>
      </c>
      <c r="E504">
        <v>1020.5940000000001</v>
      </c>
      <c r="F504">
        <v>0</v>
      </c>
      <c r="G504">
        <v>3061.7820000000002</v>
      </c>
      <c r="H504" t="str">
        <f>_xlfn.XLOOKUP(SalesOrderDetail!A504,SalesOrderHeader!$A$2:$A$33,SalesOrderHeader!$I$2:$I$33)</f>
        <v>Bulk Discount Store</v>
      </c>
      <c r="I504" s="1" t="s">
        <v>101</v>
      </c>
    </row>
    <row r="505" spans="1:9" ht="16" x14ac:dyDescent="0.2">
      <c r="A505">
        <v>71938</v>
      </c>
      <c r="B505">
        <v>113278</v>
      </c>
      <c r="C505">
        <v>3</v>
      </c>
      <c r="D505">
        <v>707</v>
      </c>
      <c r="E505">
        <v>20.994</v>
      </c>
      <c r="F505">
        <v>0</v>
      </c>
      <c r="G505">
        <v>62.981999999999999</v>
      </c>
      <c r="H505" t="str">
        <f>_xlfn.XLOOKUP(SalesOrderDetail!A505,SalesOrderHeader!$A$2:$A$33,SalesOrderHeader!$I$2:$I$33)</f>
        <v>Bulk Discount Store</v>
      </c>
      <c r="I505" s="1" t="s">
        <v>82</v>
      </c>
    </row>
    <row r="506" spans="1:9" ht="16" x14ac:dyDescent="0.2">
      <c r="A506">
        <v>71938</v>
      </c>
      <c r="B506">
        <v>113279</v>
      </c>
      <c r="C506">
        <v>1</v>
      </c>
      <c r="D506">
        <v>813</v>
      </c>
      <c r="E506">
        <v>72.162000000000006</v>
      </c>
      <c r="F506">
        <v>0</v>
      </c>
      <c r="G506">
        <v>72.162000000000006</v>
      </c>
      <c r="H506" t="str">
        <f>_xlfn.XLOOKUP(SalesOrderDetail!A506,SalesOrderHeader!$A$2:$A$33,SalesOrderHeader!$I$2:$I$33)</f>
        <v>Bulk Discount Store</v>
      </c>
      <c r="I506" s="1" t="s">
        <v>88</v>
      </c>
    </row>
    <row r="507" spans="1:9" ht="16" x14ac:dyDescent="0.2">
      <c r="A507">
        <v>71938</v>
      </c>
      <c r="B507">
        <v>113280</v>
      </c>
      <c r="C507">
        <v>5</v>
      </c>
      <c r="D507">
        <v>938</v>
      </c>
      <c r="E507">
        <v>24.294</v>
      </c>
      <c r="F507">
        <v>0</v>
      </c>
      <c r="G507">
        <v>121.47</v>
      </c>
      <c r="H507" t="str">
        <f>_xlfn.XLOOKUP(SalesOrderDetail!A507,SalesOrderHeader!$A$2:$A$33,SalesOrderHeader!$I$2:$I$33)</f>
        <v>Bulk Discount Store</v>
      </c>
      <c r="I507" s="1" t="s">
        <v>93</v>
      </c>
    </row>
    <row r="508" spans="1:9" ht="16" x14ac:dyDescent="0.2">
      <c r="A508">
        <v>71938</v>
      </c>
      <c r="B508">
        <v>113281</v>
      </c>
      <c r="C508">
        <v>5</v>
      </c>
      <c r="D508">
        <v>884</v>
      </c>
      <c r="E508">
        <v>32.393999999999998</v>
      </c>
      <c r="F508">
        <v>0</v>
      </c>
      <c r="G508">
        <v>161.97</v>
      </c>
      <c r="H508" t="str">
        <f>_xlfn.XLOOKUP(SalesOrderDetail!A508,SalesOrderHeader!$A$2:$A$33,SalesOrderHeader!$I$2:$I$33)</f>
        <v>Bulk Discount Store</v>
      </c>
      <c r="I508" s="1" t="s">
        <v>58</v>
      </c>
    </row>
    <row r="509" spans="1:9" ht="16" x14ac:dyDescent="0.2">
      <c r="A509">
        <v>71938</v>
      </c>
      <c r="B509">
        <v>113282</v>
      </c>
      <c r="C509">
        <v>3</v>
      </c>
      <c r="D509">
        <v>711</v>
      </c>
      <c r="E509">
        <v>20.994</v>
      </c>
      <c r="F509">
        <v>0</v>
      </c>
      <c r="G509">
        <v>62.981999999999999</v>
      </c>
      <c r="H509" t="str">
        <f>_xlfn.XLOOKUP(SalesOrderDetail!A509,SalesOrderHeader!$A$2:$A$33,SalesOrderHeader!$I$2:$I$33)</f>
        <v>Bulk Discount Store</v>
      </c>
      <c r="I509" s="1" t="s">
        <v>81</v>
      </c>
    </row>
    <row r="510" spans="1:9" ht="16" x14ac:dyDescent="0.2">
      <c r="A510">
        <v>71938</v>
      </c>
      <c r="B510">
        <v>113283</v>
      </c>
      <c r="C510">
        <v>1</v>
      </c>
      <c r="D510">
        <v>712</v>
      </c>
      <c r="E510">
        <v>5.3940000000000001</v>
      </c>
      <c r="F510">
        <v>0</v>
      </c>
      <c r="G510">
        <v>5.3940000000000001</v>
      </c>
      <c r="H510" t="str">
        <f>_xlfn.XLOOKUP(SalesOrderDetail!A510,SalesOrderHeader!$A$2:$A$33,SalesOrderHeader!$I$2:$I$33)</f>
        <v>Bulk Discount Store</v>
      </c>
      <c r="I510" s="1" t="s">
        <v>44</v>
      </c>
    </row>
    <row r="511" spans="1:9" ht="16" x14ac:dyDescent="0.2">
      <c r="A511">
        <v>71938</v>
      </c>
      <c r="B511">
        <v>113284</v>
      </c>
      <c r="C511">
        <v>5</v>
      </c>
      <c r="D511">
        <v>940</v>
      </c>
      <c r="E511">
        <v>48.594000000000001</v>
      </c>
      <c r="F511">
        <v>0</v>
      </c>
      <c r="G511">
        <v>242.97</v>
      </c>
      <c r="H511" t="str">
        <f>_xlfn.XLOOKUP(SalesOrderDetail!A511,SalesOrderHeader!$A$2:$A$33,SalesOrderHeader!$I$2:$I$33)</f>
        <v>Bulk Discount Store</v>
      </c>
      <c r="I511" s="1" t="s">
        <v>102</v>
      </c>
    </row>
    <row r="512" spans="1:9" ht="16" x14ac:dyDescent="0.2">
      <c r="A512">
        <v>71938</v>
      </c>
      <c r="B512">
        <v>113285</v>
      </c>
      <c r="C512">
        <v>3</v>
      </c>
      <c r="D512">
        <v>792</v>
      </c>
      <c r="E512">
        <v>1466.01</v>
      </c>
      <c r="F512">
        <v>0</v>
      </c>
      <c r="G512">
        <v>4398.03</v>
      </c>
      <c r="H512" t="str">
        <f>_xlfn.XLOOKUP(SalesOrderDetail!A512,SalesOrderHeader!$A$2:$A$33,SalesOrderHeader!$I$2:$I$33)</f>
        <v>Bulk Discount Store</v>
      </c>
      <c r="I512" s="1" t="s">
        <v>146</v>
      </c>
    </row>
    <row r="513" spans="1:9" ht="16" x14ac:dyDescent="0.2">
      <c r="A513">
        <v>71938</v>
      </c>
      <c r="B513">
        <v>113286</v>
      </c>
      <c r="C513">
        <v>5</v>
      </c>
      <c r="D513">
        <v>976</v>
      </c>
      <c r="E513">
        <v>1020.5940000000001</v>
      </c>
      <c r="F513">
        <v>0</v>
      </c>
      <c r="G513">
        <v>5102.97</v>
      </c>
      <c r="H513" t="str">
        <f>_xlfn.XLOOKUP(SalesOrderDetail!A513,SalesOrderHeader!$A$2:$A$33,SalesOrderHeader!$I$2:$I$33)</f>
        <v>Bulk Discount Store</v>
      </c>
      <c r="I513" s="1" t="s">
        <v>87</v>
      </c>
    </row>
    <row r="514" spans="1:9" ht="16" x14ac:dyDescent="0.2">
      <c r="A514">
        <v>71938</v>
      </c>
      <c r="B514">
        <v>113287</v>
      </c>
      <c r="C514">
        <v>5</v>
      </c>
      <c r="D514">
        <v>798</v>
      </c>
      <c r="E514">
        <v>672.29399999999998</v>
      </c>
      <c r="F514">
        <v>0</v>
      </c>
      <c r="G514">
        <v>3361.47</v>
      </c>
      <c r="H514" t="str">
        <f>_xlfn.XLOOKUP(SalesOrderDetail!A514,SalesOrderHeader!$A$2:$A$33,SalesOrderHeader!$I$2:$I$33)</f>
        <v>Bulk Discount Store</v>
      </c>
      <c r="I514" s="1" t="s">
        <v>98</v>
      </c>
    </row>
    <row r="515" spans="1:9" ht="16" x14ac:dyDescent="0.2">
      <c r="A515">
        <v>71938</v>
      </c>
      <c r="B515">
        <v>113288</v>
      </c>
      <c r="C515">
        <v>4</v>
      </c>
      <c r="D515">
        <v>799</v>
      </c>
      <c r="E515">
        <v>672.29399999999998</v>
      </c>
      <c r="F515">
        <v>0</v>
      </c>
      <c r="G515">
        <v>2689.1759999999999</v>
      </c>
      <c r="H515" t="str">
        <f>_xlfn.XLOOKUP(SalesOrderDetail!A515,SalesOrderHeader!$A$2:$A$33,SalesOrderHeader!$I$2:$I$33)</f>
        <v>Bulk Discount Store</v>
      </c>
      <c r="I515" s="1" t="s">
        <v>90</v>
      </c>
    </row>
    <row r="516" spans="1:9" ht="16" x14ac:dyDescent="0.2">
      <c r="A516">
        <v>71938</v>
      </c>
      <c r="B516">
        <v>113289</v>
      </c>
      <c r="C516">
        <v>4</v>
      </c>
      <c r="D516">
        <v>864</v>
      </c>
      <c r="E516">
        <v>38.1</v>
      </c>
      <c r="F516">
        <v>0</v>
      </c>
      <c r="G516">
        <v>152.4</v>
      </c>
      <c r="H516" t="str">
        <f>_xlfn.XLOOKUP(SalesOrderDetail!A516,SalesOrderHeader!$A$2:$A$33,SalesOrderHeader!$I$2:$I$33)</f>
        <v>Bulk Discount Store</v>
      </c>
      <c r="I516" s="1" t="s">
        <v>47</v>
      </c>
    </row>
    <row r="517" spans="1:9" ht="16" x14ac:dyDescent="0.2">
      <c r="A517">
        <v>71938</v>
      </c>
      <c r="B517">
        <v>113290</v>
      </c>
      <c r="C517">
        <v>2</v>
      </c>
      <c r="D517">
        <v>714</v>
      </c>
      <c r="E517">
        <v>29.994</v>
      </c>
      <c r="F517">
        <v>0</v>
      </c>
      <c r="G517">
        <v>59.988</v>
      </c>
      <c r="H517" t="str">
        <f>_xlfn.XLOOKUP(SalesOrderDetail!A517,SalesOrderHeader!$A$2:$A$33,SalesOrderHeader!$I$2:$I$33)</f>
        <v>Bulk Discount Store</v>
      </c>
      <c r="I517" s="1" t="s">
        <v>41</v>
      </c>
    </row>
    <row r="518" spans="1:9" ht="16" x14ac:dyDescent="0.2">
      <c r="A518">
        <v>71938</v>
      </c>
      <c r="B518">
        <v>113291</v>
      </c>
      <c r="C518">
        <v>4</v>
      </c>
      <c r="D518">
        <v>999</v>
      </c>
      <c r="E518">
        <v>323.99400000000003</v>
      </c>
      <c r="F518">
        <v>0</v>
      </c>
      <c r="G518">
        <v>1295.9760000000001</v>
      </c>
      <c r="H518" t="str">
        <f>_xlfn.XLOOKUP(SalesOrderDetail!A518,SalesOrderHeader!$A$2:$A$33,SalesOrderHeader!$I$2:$I$33)</f>
        <v>Bulk Discount Store</v>
      </c>
      <c r="I518" s="1" t="s">
        <v>96</v>
      </c>
    </row>
    <row r="519" spans="1:9" ht="16" x14ac:dyDescent="0.2">
      <c r="A519">
        <v>71938</v>
      </c>
      <c r="B519">
        <v>113292</v>
      </c>
      <c r="C519">
        <v>5</v>
      </c>
      <c r="D519">
        <v>998</v>
      </c>
      <c r="E519">
        <v>323.99400000000003</v>
      </c>
      <c r="F519">
        <v>0</v>
      </c>
      <c r="G519">
        <v>1619.97</v>
      </c>
      <c r="H519" t="str">
        <f>_xlfn.XLOOKUP(SalesOrderDetail!A519,SalesOrderHeader!$A$2:$A$33,SalesOrderHeader!$I$2:$I$33)</f>
        <v>Bulk Discount Store</v>
      </c>
      <c r="I519" s="1" t="s">
        <v>95</v>
      </c>
    </row>
    <row r="520" spans="1:9" ht="16" x14ac:dyDescent="0.2">
      <c r="A520">
        <v>71938</v>
      </c>
      <c r="B520">
        <v>113293</v>
      </c>
      <c r="C520">
        <v>6</v>
      </c>
      <c r="D520">
        <v>877</v>
      </c>
      <c r="E520">
        <v>4.7699999999999996</v>
      </c>
      <c r="F520">
        <v>0</v>
      </c>
      <c r="G520">
        <v>28.62</v>
      </c>
      <c r="H520" t="str">
        <f>_xlfn.XLOOKUP(SalesOrderDetail!A520,SalesOrderHeader!$A$2:$A$33,SalesOrderHeader!$I$2:$I$33)</f>
        <v>Bulk Discount Store</v>
      </c>
      <c r="I520" s="1" t="s">
        <v>45</v>
      </c>
    </row>
    <row r="521" spans="1:9" ht="16" x14ac:dyDescent="0.2">
      <c r="A521">
        <v>71938</v>
      </c>
      <c r="B521">
        <v>113294</v>
      </c>
      <c r="C521">
        <v>3</v>
      </c>
      <c r="D521">
        <v>796</v>
      </c>
      <c r="E521">
        <v>1466.01</v>
      </c>
      <c r="F521">
        <v>0</v>
      </c>
      <c r="G521">
        <v>4398.03</v>
      </c>
      <c r="H521" t="str">
        <f>_xlfn.XLOOKUP(SalesOrderDetail!A521,SalesOrderHeader!$A$2:$A$33,SalesOrderHeader!$I$2:$I$33)</f>
        <v>Bulk Discount Store</v>
      </c>
      <c r="I521" s="1" t="s">
        <v>147</v>
      </c>
    </row>
    <row r="522" spans="1:9" ht="16" x14ac:dyDescent="0.2">
      <c r="A522">
        <v>71938</v>
      </c>
      <c r="B522">
        <v>113295</v>
      </c>
      <c r="C522">
        <v>5</v>
      </c>
      <c r="D522">
        <v>708</v>
      </c>
      <c r="E522">
        <v>20.994</v>
      </c>
      <c r="F522">
        <v>0</v>
      </c>
      <c r="G522">
        <v>104.97</v>
      </c>
      <c r="H522" t="str">
        <f>_xlfn.XLOOKUP(SalesOrderDetail!A522,SalesOrderHeader!$A$2:$A$33,SalesOrderHeader!$I$2:$I$33)</f>
        <v>Bulk Discount Store</v>
      </c>
      <c r="I522" s="1" t="s">
        <v>64</v>
      </c>
    </row>
    <row r="523" spans="1:9" ht="16" x14ac:dyDescent="0.2">
      <c r="A523">
        <v>71938</v>
      </c>
      <c r="B523">
        <v>113296</v>
      </c>
      <c r="C523">
        <v>5</v>
      </c>
      <c r="D523">
        <v>865</v>
      </c>
      <c r="E523">
        <v>38.1</v>
      </c>
      <c r="F523">
        <v>0</v>
      </c>
      <c r="G523">
        <v>190.5</v>
      </c>
      <c r="H523" t="str">
        <f>_xlfn.XLOOKUP(SalesOrderDetail!A523,SalesOrderHeader!$A$2:$A$33,SalesOrderHeader!$I$2:$I$33)</f>
        <v>Bulk Discount Store</v>
      </c>
      <c r="I523" s="1" t="s">
        <v>80</v>
      </c>
    </row>
    <row r="524" spans="1:9" ht="16" x14ac:dyDescent="0.2">
      <c r="A524">
        <v>71938</v>
      </c>
      <c r="B524">
        <v>113297</v>
      </c>
      <c r="C524">
        <v>3</v>
      </c>
      <c r="D524">
        <v>738</v>
      </c>
      <c r="E524">
        <v>202.33199999999999</v>
      </c>
      <c r="F524">
        <v>0</v>
      </c>
      <c r="G524">
        <v>606.99599999999998</v>
      </c>
      <c r="H524" t="str">
        <f>_xlfn.XLOOKUP(SalesOrderDetail!A524,SalesOrderHeader!$A$2:$A$33,SalesOrderHeader!$I$2:$I$33)</f>
        <v>Bulk Discount Store</v>
      </c>
      <c r="I524" s="1" t="s">
        <v>83</v>
      </c>
    </row>
    <row r="525" spans="1:9" ht="16" x14ac:dyDescent="0.2">
      <c r="A525">
        <v>71938</v>
      </c>
      <c r="B525">
        <v>113298</v>
      </c>
      <c r="C525">
        <v>3</v>
      </c>
      <c r="D525">
        <v>883</v>
      </c>
      <c r="E525">
        <v>32.393999999999998</v>
      </c>
      <c r="F525">
        <v>0</v>
      </c>
      <c r="G525">
        <v>97.182000000000002</v>
      </c>
      <c r="H525" t="str">
        <f>_xlfn.XLOOKUP(SalesOrderDetail!A525,SalesOrderHeader!$A$2:$A$33,SalesOrderHeader!$I$2:$I$33)</f>
        <v>Bulk Discount Store</v>
      </c>
      <c r="I525" s="1" t="s">
        <v>78</v>
      </c>
    </row>
    <row r="526" spans="1:9" ht="16" x14ac:dyDescent="0.2">
      <c r="A526">
        <v>71938</v>
      </c>
      <c r="B526">
        <v>113299</v>
      </c>
      <c r="C526">
        <v>3</v>
      </c>
      <c r="D526">
        <v>997</v>
      </c>
      <c r="E526">
        <v>323.99400000000003</v>
      </c>
      <c r="F526">
        <v>0</v>
      </c>
      <c r="G526">
        <v>971.98199999999997</v>
      </c>
      <c r="H526" t="str">
        <f>_xlfn.XLOOKUP(SalesOrderDetail!A526,SalesOrderHeader!$A$2:$A$33,SalesOrderHeader!$I$2:$I$33)</f>
        <v>Bulk Discount Store</v>
      </c>
      <c r="I526" s="1" t="s">
        <v>148</v>
      </c>
    </row>
    <row r="527" spans="1:9" ht="16" x14ac:dyDescent="0.2">
      <c r="A527">
        <v>71938</v>
      </c>
      <c r="B527">
        <v>113300</v>
      </c>
      <c r="C527">
        <v>8</v>
      </c>
      <c r="D527">
        <v>870</v>
      </c>
      <c r="E527">
        <v>2.9940000000000002</v>
      </c>
      <c r="F527">
        <v>0</v>
      </c>
      <c r="G527">
        <v>23.952000000000002</v>
      </c>
      <c r="H527" t="str">
        <f>_xlfn.XLOOKUP(SalesOrderDetail!A527,SalesOrderHeader!$A$2:$A$33,SalesOrderHeader!$I$2:$I$33)</f>
        <v>Bulk Discount Store</v>
      </c>
      <c r="I527" s="1" t="s">
        <v>51</v>
      </c>
    </row>
    <row r="528" spans="1:9" ht="16" x14ac:dyDescent="0.2">
      <c r="A528">
        <v>71938</v>
      </c>
      <c r="B528">
        <v>113301</v>
      </c>
      <c r="C528">
        <v>6</v>
      </c>
      <c r="D528">
        <v>795</v>
      </c>
      <c r="E528">
        <v>1466.01</v>
      </c>
      <c r="F528">
        <v>0</v>
      </c>
      <c r="G528">
        <v>8796.06</v>
      </c>
      <c r="H528" t="str">
        <f>_xlfn.XLOOKUP(SalesOrderDetail!A528,SalesOrderHeader!$A$2:$A$33,SalesOrderHeader!$I$2:$I$33)</f>
        <v>Bulk Discount Store</v>
      </c>
      <c r="I528" s="1" t="s">
        <v>121</v>
      </c>
    </row>
    <row r="529" spans="1:9" ht="16" x14ac:dyDescent="0.2">
      <c r="A529">
        <v>71938</v>
      </c>
      <c r="B529">
        <v>113302</v>
      </c>
      <c r="C529">
        <v>4</v>
      </c>
      <c r="D529">
        <v>874</v>
      </c>
      <c r="E529">
        <v>5.3940000000000001</v>
      </c>
      <c r="F529">
        <v>0</v>
      </c>
      <c r="G529">
        <v>21.576000000000001</v>
      </c>
      <c r="H529" t="str">
        <f>_xlfn.XLOOKUP(SalesOrderDetail!A529,SalesOrderHeader!$A$2:$A$33,SalesOrderHeader!$I$2:$I$33)</f>
        <v>Bulk Discount Store</v>
      </c>
      <c r="I529" s="1" t="s">
        <v>123</v>
      </c>
    </row>
    <row r="530" spans="1:9" ht="16" x14ac:dyDescent="0.2">
      <c r="A530">
        <v>71938</v>
      </c>
      <c r="B530">
        <v>113303</v>
      </c>
      <c r="C530">
        <v>2</v>
      </c>
      <c r="D530">
        <v>859</v>
      </c>
      <c r="E530">
        <v>14.694000000000001</v>
      </c>
      <c r="F530">
        <v>0</v>
      </c>
      <c r="G530">
        <v>29.388000000000002</v>
      </c>
      <c r="H530" t="str">
        <f>_xlfn.XLOOKUP(SalesOrderDetail!A530,SalesOrderHeader!$A$2:$A$33,SalesOrderHeader!$I$2:$I$33)</f>
        <v>Bulk Discount Store</v>
      </c>
      <c r="I530" s="1" t="s">
        <v>79</v>
      </c>
    </row>
    <row r="531" spans="1:9" ht="16" x14ac:dyDescent="0.2">
      <c r="A531">
        <v>71938</v>
      </c>
      <c r="B531">
        <v>113304</v>
      </c>
      <c r="C531">
        <v>5</v>
      </c>
      <c r="D531">
        <v>975</v>
      </c>
      <c r="E531">
        <v>1020.5940000000001</v>
      </c>
      <c r="F531">
        <v>0</v>
      </c>
      <c r="G531">
        <v>5102.97</v>
      </c>
      <c r="H531" t="str">
        <f>_xlfn.XLOOKUP(SalesOrderDetail!A531,SalesOrderHeader!$A$2:$A$33,SalesOrderHeader!$I$2:$I$33)</f>
        <v>Bulk Discount Store</v>
      </c>
      <c r="I531" s="1" t="s">
        <v>149</v>
      </c>
    </row>
    <row r="532" spans="1:9" ht="16" x14ac:dyDescent="0.2">
      <c r="A532">
        <v>71938</v>
      </c>
      <c r="B532">
        <v>113305</v>
      </c>
      <c r="C532">
        <v>3</v>
      </c>
      <c r="D532">
        <v>793</v>
      </c>
      <c r="E532">
        <v>1466.01</v>
      </c>
      <c r="F532">
        <v>0</v>
      </c>
      <c r="G532">
        <v>4398.03</v>
      </c>
      <c r="H532" t="str">
        <f>_xlfn.XLOOKUP(SalesOrderDetail!A532,SalesOrderHeader!$A$2:$A$33,SalesOrderHeader!$I$2:$I$33)</f>
        <v>Bulk Discount Store</v>
      </c>
      <c r="I532" s="1" t="s">
        <v>85</v>
      </c>
    </row>
    <row r="533" spans="1:9" ht="16" x14ac:dyDescent="0.2">
      <c r="A533">
        <v>71938</v>
      </c>
      <c r="B533">
        <v>113306</v>
      </c>
      <c r="C533">
        <v>5</v>
      </c>
      <c r="D533">
        <v>797</v>
      </c>
      <c r="E533">
        <v>672.29399999999998</v>
      </c>
      <c r="F533">
        <v>0</v>
      </c>
      <c r="G533">
        <v>3361.47</v>
      </c>
      <c r="H533" t="str">
        <f>_xlfn.XLOOKUP(SalesOrderDetail!A533,SalesOrderHeader!$A$2:$A$33,SalesOrderHeader!$I$2:$I$33)</f>
        <v>Bulk Discount Store</v>
      </c>
      <c r="I533" s="1" t="s">
        <v>97</v>
      </c>
    </row>
    <row r="534" spans="1:9" ht="16" x14ac:dyDescent="0.2">
      <c r="A534">
        <v>71938</v>
      </c>
      <c r="B534">
        <v>113307</v>
      </c>
      <c r="C534">
        <v>7</v>
      </c>
      <c r="D534">
        <v>880</v>
      </c>
      <c r="E534">
        <v>32.994</v>
      </c>
      <c r="F534">
        <v>0</v>
      </c>
      <c r="G534">
        <v>230.958</v>
      </c>
      <c r="H534" t="str">
        <f>_xlfn.XLOOKUP(SalesOrderDetail!A534,SalesOrderHeader!$A$2:$A$33,SalesOrderHeader!$I$2:$I$33)</f>
        <v>Bulk Discount Store</v>
      </c>
      <c r="I534" s="1" t="s">
        <v>40</v>
      </c>
    </row>
    <row r="535" spans="1:9" ht="16" x14ac:dyDescent="0.2">
      <c r="A535">
        <v>71938</v>
      </c>
      <c r="B535">
        <v>113308</v>
      </c>
      <c r="C535">
        <v>4</v>
      </c>
      <c r="D535">
        <v>977</v>
      </c>
      <c r="E535">
        <v>323.99400000000003</v>
      </c>
      <c r="F535">
        <v>0</v>
      </c>
      <c r="G535">
        <v>1295.9760000000001</v>
      </c>
      <c r="H535" t="str">
        <f>_xlfn.XLOOKUP(SalesOrderDetail!A535,SalesOrderHeader!$A$2:$A$33,SalesOrderHeader!$I$2:$I$33)</f>
        <v>Bulk Discount Store</v>
      </c>
      <c r="I535" s="1" t="s">
        <v>86</v>
      </c>
    </row>
    <row r="536" spans="1:9" ht="16" x14ac:dyDescent="0.2">
      <c r="A536">
        <v>71938</v>
      </c>
      <c r="B536">
        <v>113309</v>
      </c>
      <c r="C536">
        <v>5</v>
      </c>
      <c r="D536">
        <v>801</v>
      </c>
      <c r="E536">
        <v>672.29399999999998</v>
      </c>
      <c r="F536">
        <v>0</v>
      </c>
      <c r="G536">
        <v>3361.47</v>
      </c>
      <c r="H536" t="str">
        <f>_xlfn.XLOOKUP(SalesOrderDetail!A536,SalesOrderHeader!$A$2:$A$33,SalesOrderHeader!$I$2:$I$33)</f>
        <v>Bulk Discount Store</v>
      </c>
      <c r="I536" s="1" t="s">
        <v>99</v>
      </c>
    </row>
    <row r="537" spans="1:9" ht="16" x14ac:dyDescent="0.2">
      <c r="A537">
        <v>71938</v>
      </c>
      <c r="B537">
        <v>113310</v>
      </c>
      <c r="C537">
        <v>7</v>
      </c>
      <c r="D537">
        <v>794</v>
      </c>
      <c r="E537">
        <v>1466.01</v>
      </c>
      <c r="F537">
        <v>0</v>
      </c>
      <c r="G537">
        <v>10262.07</v>
      </c>
      <c r="H537" t="str">
        <f>_xlfn.XLOOKUP(SalesOrderDetail!A537,SalesOrderHeader!$A$2:$A$33,SalesOrderHeader!$I$2:$I$33)</f>
        <v>Bulk Discount Store</v>
      </c>
      <c r="I537" s="1" t="s">
        <v>120</v>
      </c>
    </row>
    <row r="538" spans="1:9" ht="16" x14ac:dyDescent="0.2">
      <c r="A538">
        <v>71938</v>
      </c>
      <c r="B538">
        <v>113311</v>
      </c>
      <c r="C538">
        <v>6</v>
      </c>
      <c r="D538">
        <v>939</v>
      </c>
      <c r="E538">
        <v>37.253999999999998</v>
      </c>
      <c r="F538">
        <v>0</v>
      </c>
      <c r="G538">
        <v>223.524</v>
      </c>
      <c r="H538" t="str">
        <f>_xlfn.XLOOKUP(SalesOrderDetail!A538,SalesOrderHeader!$A$2:$A$33,SalesOrderHeader!$I$2:$I$33)</f>
        <v>Bulk Discount Store</v>
      </c>
      <c r="I538" s="1" t="s">
        <v>84</v>
      </c>
    </row>
    <row r="539" spans="1:9" ht="16" x14ac:dyDescent="0.2">
      <c r="A539">
        <v>71938</v>
      </c>
      <c r="B539">
        <v>113312</v>
      </c>
      <c r="C539">
        <v>3</v>
      </c>
      <c r="D539">
        <v>715</v>
      </c>
      <c r="E539">
        <v>29.994</v>
      </c>
      <c r="F539">
        <v>0</v>
      </c>
      <c r="G539">
        <v>89.981999999999999</v>
      </c>
      <c r="H539" t="str">
        <f>_xlfn.XLOOKUP(SalesOrderDetail!A539,SalesOrderHeader!$A$2:$A$33,SalesOrderHeader!$I$2:$I$33)</f>
        <v>Bulk Discount Store</v>
      </c>
      <c r="I539" s="1" t="s">
        <v>60</v>
      </c>
    </row>
    <row r="540" spans="1:9" ht="16" x14ac:dyDescent="0.2">
      <c r="A540">
        <v>71938</v>
      </c>
      <c r="B540">
        <v>113313</v>
      </c>
      <c r="C540">
        <v>1</v>
      </c>
      <c r="D540">
        <v>881</v>
      </c>
      <c r="E540">
        <v>32.393999999999998</v>
      </c>
      <c r="F540">
        <v>0</v>
      </c>
      <c r="G540">
        <v>32.393999999999998</v>
      </c>
      <c r="H540" t="str">
        <f>_xlfn.XLOOKUP(SalesOrderDetail!A540,SalesOrderHeader!$A$2:$A$33,SalesOrderHeader!$I$2:$I$33)</f>
        <v>Bulk Discount Store</v>
      </c>
      <c r="I540" s="1" t="s">
        <v>77</v>
      </c>
    </row>
    <row r="541" spans="1:9" ht="16" x14ac:dyDescent="0.2">
      <c r="A541">
        <v>71938</v>
      </c>
      <c r="B541">
        <v>113314</v>
      </c>
      <c r="C541">
        <v>2</v>
      </c>
      <c r="D541">
        <v>875</v>
      </c>
      <c r="E541">
        <v>5.3940000000000001</v>
      </c>
      <c r="F541">
        <v>0</v>
      </c>
      <c r="G541">
        <v>10.788</v>
      </c>
      <c r="H541" t="str">
        <f>_xlfn.XLOOKUP(SalesOrderDetail!A541,SalesOrderHeader!$A$2:$A$33,SalesOrderHeader!$I$2:$I$33)</f>
        <v>Bulk Discount Store</v>
      </c>
      <c r="I541" s="1" t="s">
        <v>107</v>
      </c>
    </row>
    <row r="542" spans="1:9" ht="16" x14ac:dyDescent="0.2">
      <c r="A542">
        <v>71938</v>
      </c>
      <c r="B542">
        <v>113315</v>
      </c>
      <c r="C542">
        <v>3</v>
      </c>
      <c r="D542">
        <v>800</v>
      </c>
      <c r="E542">
        <v>672.29399999999998</v>
      </c>
      <c r="F542">
        <v>0</v>
      </c>
      <c r="G542">
        <v>2016.8820000000001</v>
      </c>
      <c r="H542" t="str">
        <f>_xlfn.XLOOKUP(SalesOrderDetail!A542,SalesOrderHeader!$A$2:$A$33,SalesOrderHeader!$I$2:$I$33)</f>
        <v>Bulk Discount Store</v>
      </c>
      <c r="I542" s="1" t="s">
        <v>150</v>
      </c>
    </row>
    <row r="543" spans="1:9" ht="16" x14ac:dyDescent="0.2">
      <c r="A543">
        <v>71946</v>
      </c>
      <c r="B543">
        <v>113406</v>
      </c>
      <c r="C543">
        <v>1</v>
      </c>
      <c r="D543">
        <v>916</v>
      </c>
      <c r="E543">
        <v>31.584</v>
      </c>
      <c r="F543">
        <v>0</v>
      </c>
      <c r="G543">
        <v>31.584</v>
      </c>
      <c r="H543" t="str">
        <f>_xlfn.XLOOKUP(SalesOrderDetail!A543,SalesOrderHeader!$A$2:$A$33,SalesOrderHeader!$I$2:$I$33)</f>
        <v>Good Toys</v>
      </c>
      <c r="I543" s="1" t="s">
        <v>73</v>
      </c>
    </row>
  </sheetData>
  <autoFilter ref="A1:I543" xr:uid="{8686C46C-4499-49B7-89AF-7FD484F984E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9048-04C4-4910-8381-0ABADB1C9DD0}">
  <dimension ref="A2:B35"/>
  <sheetViews>
    <sheetView workbookViewId="0"/>
  </sheetViews>
  <sheetFormatPr baseColWidth="10" defaultColWidth="8.83203125" defaultRowHeight="15" x14ac:dyDescent="0.2"/>
  <cols>
    <col min="1" max="1" width="28.5" bestFit="1" customWidth="1"/>
    <col min="2" max="3" width="16.1640625" bestFit="1" customWidth="1"/>
  </cols>
  <sheetData>
    <row r="2" spans="1:2" x14ac:dyDescent="0.2">
      <c r="A2" s="2" t="s">
        <v>151</v>
      </c>
      <c r="B2" t="s">
        <v>431</v>
      </c>
    </row>
    <row r="3" spans="1:2" x14ac:dyDescent="0.2">
      <c r="A3" t="s">
        <v>432</v>
      </c>
      <c r="B3">
        <v>972.78499999999997</v>
      </c>
    </row>
    <row r="4" spans="1:2" x14ac:dyDescent="0.2">
      <c r="A4" t="s">
        <v>433</v>
      </c>
      <c r="B4">
        <v>87.085099999999997</v>
      </c>
    </row>
    <row r="5" spans="1:2" x14ac:dyDescent="0.2">
      <c r="A5" t="s">
        <v>434</v>
      </c>
      <c r="B5">
        <v>42452.651899999997</v>
      </c>
    </row>
    <row r="6" spans="1:2" x14ac:dyDescent="0.2">
      <c r="A6" t="s">
        <v>435</v>
      </c>
      <c r="B6">
        <v>43962.790099999998</v>
      </c>
    </row>
    <row r="7" spans="1:2" x14ac:dyDescent="0.2">
      <c r="A7" t="s">
        <v>436</v>
      </c>
      <c r="B7">
        <v>119960.82399999999</v>
      </c>
    </row>
    <row r="8" spans="1:2" x14ac:dyDescent="0.2">
      <c r="A8" t="s">
        <v>437</v>
      </c>
      <c r="B8">
        <v>92663.560899999997</v>
      </c>
    </row>
    <row r="9" spans="1:2" x14ac:dyDescent="0.2">
      <c r="A9" t="s">
        <v>438</v>
      </c>
      <c r="B9">
        <v>86222.807199999996</v>
      </c>
    </row>
    <row r="10" spans="1:2" x14ac:dyDescent="0.2">
      <c r="A10" t="s">
        <v>439</v>
      </c>
      <c r="B10">
        <v>1261.444</v>
      </c>
    </row>
    <row r="11" spans="1:2" x14ac:dyDescent="0.2">
      <c r="A11" t="s">
        <v>440</v>
      </c>
      <c r="B11">
        <v>63686.270799999998</v>
      </c>
    </row>
    <row r="12" spans="1:2" x14ac:dyDescent="0.2">
      <c r="A12" t="s">
        <v>441</v>
      </c>
      <c r="B12">
        <v>3754.9733000000001</v>
      </c>
    </row>
    <row r="13" spans="1:2" x14ac:dyDescent="0.2">
      <c r="A13" t="s">
        <v>442</v>
      </c>
      <c r="B13">
        <v>2228.0565999999999</v>
      </c>
    </row>
    <row r="14" spans="1:2" x14ac:dyDescent="0.2">
      <c r="A14" t="s">
        <v>443</v>
      </c>
      <c r="B14">
        <v>39531.608500000002</v>
      </c>
    </row>
    <row r="15" spans="1:2" x14ac:dyDescent="0.2">
      <c r="A15" t="s">
        <v>444</v>
      </c>
      <c r="B15">
        <v>45992.366499999996</v>
      </c>
    </row>
    <row r="16" spans="1:2" x14ac:dyDescent="0.2">
      <c r="A16" t="s">
        <v>445</v>
      </c>
      <c r="B16">
        <v>2711.4097999999999</v>
      </c>
    </row>
    <row r="17" spans="1:2" x14ac:dyDescent="0.2">
      <c r="A17" t="s">
        <v>446</v>
      </c>
      <c r="B17">
        <v>665.42510000000004</v>
      </c>
    </row>
    <row r="18" spans="1:2" x14ac:dyDescent="0.2">
      <c r="A18" t="s">
        <v>447</v>
      </c>
      <c r="B18">
        <v>15275.197700000001</v>
      </c>
    </row>
    <row r="19" spans="1:2" x14ac:dyDescent="0.2">
      <c r="A19" t="s">
        <v>448</v>
      </c>
      <c r="B19">
        <v>3673.3249000000001</v>
      </c>
    </row>
    <row r="20" spans="1:2" x14ac:dyDescent="0.2">
      <c r="A20" t="s">
        <v>449</v>
      </c>
      <c r="B20">
        <v>1170.5376000000001</v>
      </c>
    </row>
    <row r="21" spans="1:2" x14ac:dyDescent="0.2">
      <c r="A21" t="s">
        <v>450</v>
      </c>
      <c r="B21">
        <v>608.17660000000001</v>
      </c>
    </row>
    <row r="22" spans="1:2" x14ac:dyDescent="0.2">
      <c r="A22" t="s">
        <v>451</v>
      </c>
      <c r="B22">
        <v>272.64679999999998</v>
      </c>
    </row>
    <row r="23" spans="1:2" x14ac:dyDescent="0.2">
      <c r="A23" t="s">
        <v>452</v>
      </c>
      <c r="B23">
        <v>14017.908299999999</v>
      </c>
    </row>
    <row r="24" spans="1:2" x14ac:dyDescent="0.2">
      <c r="A24" t="s">
        <v>453</v>
      </c>
      <c r="B24">
        <v>70698.992199999993</v>
      </c>
    </row>
    <row r="25" spans="1:2" x14ac:dyDescent="0.2">
      <c r="A25" t="s">
        <v>454</v>
      </c>
      <c r="B25">
        <v>2669.3182999999999</v>
      </c>
    </row>
    <row r="26" spans="1:2" x14ac:dyDescent="0.2">
      <c r="A26" t="s">
        <v>455</v>
      </c>
      <c r="B26">
        <v>81834.982600000003</v>
      </c>
    </row>
    <row r="27" spans="1:2" x14ac:dyDescent="0.2">
      <c r="A27" t="s">
        <v>456</v>
      </c>
      <c r="B27">
        <v>2361.6403</v>
      </c>
    </row>
    <row r="28" spans="1:2" x14ac:dyDescent="0.2">
      <c r="A28" t="s">
        <v>457</v>
      </c>
      <c r="B28">
        <v>45.1995</v>
      </c>
    </row>
    <row r="29" spans="1:2" x14ac:dyDescent="0.2">
      <c r="A29" t="s">
        <v>458</v>
      </c>
      <c r="B29">
        <v>3293.7761</v>
      </c>
    </row>
    <row r="30" spans="1:2" x14ac:dyDescent="0.2">
      <c r="A30" t="s">
        <v>459</v>
      </c>
      <c r="B30">
        <v>117.7276</v>
      </c>
    </row>
    <row r="31" spans="1:2" x14ac:dyDescent="0.2">
      <c r="A31" t="s">
        <v>460</v>
      </c>
      <c r="B31">
        <v>7330.8972000000003</v>
      </c>
    </row>
    <row r="32" spans="1:2" x14ac:dyDescent="0.2">
      <c r="A32" t="s">
        <v>461</v>
      </c>
      <c r="B32">
        <v>108597.95359999999</v>
      </c>
    </row>
    <row r="33" spans="1:2" x14ac:dyDescent="0.2">
      <c r="A33" t="s">
        <v>462</v>
      </c>
      <c r="B33">
        <v>98138.213099999994</v>
      </c>
    </row>
    <row r="34" spans="1:2" x14ac:dyDescent="0.2">
      <c r="A34" t="s">
        <v>463</v>
      </c>
      <c r="B34">
        <v>43.043700000000001</v>
      </c>
    </row>
    <row r="35" spans="1:2" x14ac:dyDescent="0.2">
      <c r="A35" t="s">
        <v>397</v>
      </c>
      <c r="B35">
        <v>956303.59490000014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80F2-EA20-4CE5-ACF8-F6312568E9CE}">
  <dimension ref="A1:I33"/>
  <sheetViews>
    <sheetView tabSelected="1" workbookViewId="0">
      <selection activeCell="A2" sqref="A2"/>
    </sheetView>
  </sheetViews>
  <sheetFormatPr baseColWidth="10" defaultColWidth="19.5" defaultRowHeight="15" x14ac:dyDescent="0.2"/>
  <sheetData>
    <row r="1" spans="1:9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ht="21" customHeight="1" x14ac:dyDescent="0.2">
      <c r="A2">
        <v>71774</v>
      </c>
      <c r="B2" t="s">
        <v>159</v>
      </c>
      <c r="C2" t="s">
        <v>160</v>
      </c>
      <c r="D2">
        <v>29847</v>
      </c>
      <c r="E2">
        <v>880.34839999999997</v>
      </c>
      <c r="F2">
        <v>22.008700000000001</v>
      </c>
      <c r="G2">
        <v>972.78499999999997</v>
      </c>
      <c r="I2" s="1" t="s">
        <v>161</v>
      </c>
    </row>
    <row r="3" spans="1:9" ht="16" x14ac:dyDescent="0.2">
      <c r="A3">
        <v>71776</v>
      </c>
      <c r="B3" t="s">
        <v>162</v>
      </c>
      <c r="C3" t="s">
        <v>163</v>
      </c>
      <c r="D3">
        <v>30072</v>
      </c>
      <c r="E3">
        <v>78.81</v>
      </c>
      <c r="F3">
        <v>1.9702999999999999</v>
      </c>
      <c r="G3">
        <v>87.085099999999997</v>
      </c>
      <c r="I3" s="1" t="s">
        <v>164</v>
      </c>
    </row>
    <row r="4" spans="1:9" ht="16" x14ac:dyDescent="0.2">
      <c r="A4">
        <v>71780</v>
      </c>
      <c r="B4" t="s">
        <v>165</v>
      </c>
      <c r="C4" t="s">
        <v>166</v>
      </c>
      <c r="D4">
        <v>30113</v>
      </c>
      <c r="E4">
        <v>38418.6895</v>
      </c>
      <c r="F4">
        <v>960.46720000000005</v>
      </c>
      <c r="G4">
        <v>42452.651899999997</v>
      </c>
      <c r="I4" s="1" t="s">
        <v>167</v>
      </c>
    </row>
    <row r="5" spans="1:9" ht="32" x14ac:dyDescent="0.2">
      <c r="A5">
        <v>71782</v>
      </c>
      <c r="B5" t="s">
        <v>168</v>
      </c>
      <c r="C5" t="s">
        <v>169</v>
      </c>
      <c r="D5">
        <v>29485</v>
      </c>
      <c r="E5">
        <v>39785.330399999999</v>
      </c>
      <c r="F5">
        <v>994.63329999999996</v>
      </c>
      <c r="G5">
        <v>43962.790099999998</v>
      </c>
      <c r="I5" s="1" t="s">
        <v>170</v>
      </c>
    </row>
    <row r="6" spans="1:9" ht="32" x14ac:dyDescent="0.2">
      <c r="A6">
        <v>71783</v>
      </c>
      <c r="B6" t="s">
        <v>171</v>
      </c>
      <c r="C6" t="s">
        <v>172</v>
      </c>
      <c r="D6">
        <v>29957</v>
      </c>
      <c r="E6">
        <v>83858.426099999997</v>
      </c>
      <c r="F6">
        <v>2096.4607000000001</v>
      </c>
      <c r="G6">
        <v>92663.560899999997</v>
      </c>
      <c r="I6" s="1" t="s">
        <v>173</v>
      </c>
    </row>
    <row r="7" spans="1:9" ht="32" x14ac:dyDescent="0.2">
      <c r="A7">
        <v>71784</v>
      </c>
      <c r="B7" t="s">
        <v>174</v>
      </c>
      <c r="C7" t="s">
        <v>175</v>
      </c>
      <c r="D7">
        <v>29736</v>
      </c>
      <c r="E7">
        <v>108561.8317</v>
      </c>
      <c r="F7">
        <v>2714.0457999999999</v>
      </c>
      <c r="G7">
        <v>119960.82399999999</v>
      </c>
      <c r="I7" s="1" t="s">
        <v>176</v>
      </c>
    </row>
    <row r="8" spans="1:9" ht="16" x14ac:dyDescent="0.2">
      <c r="A8">
        <v>71796</v>
      </c>
      <c r="B8" t="s">
        <v>177</v>
      </c>
      <c r="C8" t="s">
        <v>178</v>
      </c>
      <c r="D8">
        <v>29660</v>
      </c>
      <c r="E8">
        <v>57634.6342</v>
      </c>
      <c r="F8">
        <v>1440.8659</v>
      </c>
      <c r="G8">
        <v>63686.270799999998</v>
      </c>
      <c r="I8" s="1" t="s">
        <v>179</v>
      </c>
    </row>
    <row r="9" spans="1:9" ht="16" x14ac:dyDescent="0.2">
      <c r="A9">
        <v>71797</v>
      </c>
      <c r="B9" t="s">
        <v>180</v>
      </c>
      <c r="C9" t="s">
        <v>181</v>
      </c>
      <c r="D9">
        <v>29796</v>
      </c>
      <c r="E9">
        <v>78029.689799999993</v>
      </c>
      <c r="F9">
        <v>1950.7421999999999</v>
      </c>
      <c r="G9">
        <v>86222.807199999996</v>
      </c>
      <c r="I9" s="1" t="s">
        <v>182</v>
      </c>
    </row>
    <row r="10" spans="1:9" ht="16" x14ac:dyDescent="0.2">
      <c r="A10">
        <v>71815</v>
      </c>
      <c r="B10" t="s">
        <v>183</v>
      </c>
      <c r="C10" t="s">
        <v>184</v>
      </c>
      <c r="D10">
        <v>30089</v>
      </c>
      <c r="E10">
        <v>1141.5781999999999</v>
      </c>
      <c r="F10">
        <v>28.5395</v>
      </c>
      <c r="G10">
        <v>1261.444</v>
      </c>
      <c r="I10" s="1" t="s">
        <v>185</v>
      </c>
    </row>
    <row r="11" spans="1:9" ht="16" x14ac:dyDescent="0.2">
      <c r="A11">
        <v>71816</v>
      </c>
      <c r="B11" t="s">
        <v>186</v>
      </c>
      <c r="C11" t="s">
        <v>187</v>
      </c>
      <c r="D11">
        <v>30027</v>
      </c>
      <c r="E11">
        <v>3398.1659</v>
      </c>
      <c r="F11">
        <v>84.954099999999997</v>
      </c>
      <c r="G11">
        <v>3754.9733000000001</v>
      </c>
      <c r="I11" s="1" t="s">
        <v>188</v>
      </c>
    </row>
    <row r="12" spans="1:9" ht="32" x14ac:dyDescent="0.2">
      <c r="A12">
        <v>71831</v>
      </c>
      <c r="B12" t="s">
        <v>189</v>
      </c>
      <c r="C12" t="s">
        <v>190</v>
      </c>
      <c r="D12">
        <v>30019</v>
      </c>
      <c r="E12">
        <v>2016.3407999999999</v>
      </c>
      <c r="F12">
        <v>50.408499999999997</v>
      </c>
      <c r="G12">
        <v>2228.0565999999999</v>
      </c>
      <c r="I12" s="1" t="s">
        <v>191</v>
      </c>
    </row>
    <row r="13" spans="1:9" ht="16" x14ac:dyDescent="0.2">
      <c r="A13">
        <v>71832</v>
      </c>
      <c r="B13" t="s">
        <v>192</v>
      </c>
      <c r="C13" t="s">
        <v>193</v>
      </c>
      <c r="D13">
        <v>29922</v>
      </c>
      <c r="E13">
        <v>35775.211300000003</v>
      </c>
      <c r="F13">
        <v>894.38030000000003</v>
      </c>
      <c r="G13">
        <v>39531.608500000002</v>
      </c>
      <c r="I13" s="1" t="s">
        <v>194</v>
      </c>
    </row>
    <row r="14" spans="1:9" ht="16" x14ac:dyDescent="0.2">
      <c r="A14">
        <v>71845</v>
      </c>
      <c r="B14" t="s">
        <v>195</v>
      </c>
      <c r="C14" t="s">
        <v>196</v>
      </c>
      <c r="D14">
        <v>29938</v>
      </c>
      <c r="E14">
        <v>41622.051099999997</v>
      </c>
      <c r="F14">
        <v>1040.5513000000001</v>
      </c>
      <c r="G14">
        <v>45992.366499999996</v>
      </c>
      <c r="I14" s="1" t="s">
        <v>197</v>
      </c>
    </row>
    <row r="15" spans="1:9" ht="16" x14ac:dyDescent="0.2">
      <c r="A15">
        <v>71846</v>
      </c>
      <c r="B15" t="s">
        <v>198</v>
      </c>
      <c r="C15" t="s">
        <v>199</v>
      </c>
      <c r="D15">
        <v>30102</v>
      </c>
      <c r="E15">
        <v>2453.7645000000002</v>
      </c>
      <c r="F15">
        <v>61.344099999999997</v>
      </c>
      <c r="G15">
        <v>2711.4097999999999</v>
      </c>
      <c r="I15" s="1" t="s">
        <v>200</v>
      </c>
    </row>
    <row r="16" spans="1:9" ht="16" x14ac:dyDescent="0.2">
      <c r="A16">
        <v>71856</v>
      </c>
      <c r="B16" t="s">
        <v>201</v>
      </c>
      <c r="C16" t="s">
        <v>202</v>
      </c>
      <c r="D16">
        <v>30033</v>
      </c>
      <c r="E16">
        <v>602.19460000000004</v>
      </c>
      <c r="F16">
        <v>15.0549</v>
      </c>
      <c r="G16">
        <v>665.42510000000004</v>
      </c>
      <c r="I16" s="1" t="s">
        <v>203</v>
      </c>
    </row>
    <row r="17" spans="1:9" ht="16" x14ac:dyDescent="0.2">
      <c r="A17">
        <v>71858</v>
      </c>
      <c r="B17" t="s">
        <v>204</v>
      </c>
      <c r="C17" t="s">
        <v>205</v>
      </c>
      <c r="D17">
        <v>29653</v>
      </c>
      <c r="E17">
        <v>13823.7083</v>
      </c>
      <c r="F17">
        <v>345.59269999999998</v>
      </c>
      <c r="G17">
        <v>15275.197700000001</v>
      </c>
      <c r="I17" s="1" t="s">
        <v>206</v>
      </c>
    </row>
    <row r="18" spans="1:9" ht="16" x14ac:dyDescent="0.2">
      <c r="A18">
        <v>71863</v>
      </c>
      <c r="B18" t="s">
        <v>207</v>
      </c>
      <c r="C18" t="s">
        <v>208</v>
      </c>
      <c r="D18">
        <v>29975</v>
      </c>
      <c r="E18">
        <v>3324.2759000000001</v>
      </c>
      <c r="F18">
        <v>83.106899999999996</v>
      </c>
      <c r="G18">
        <v>3673.3249000000001</v>
      </c>
      <c r="I18" s="1" t="s">
        <v>209</v>
      </c>
    </row>
    <row r="19" spans="1:9" ht="16" x14ac:dyDescent="0.2">
      <c r="A19">
        <v>71867</v>
      </c>
      <c r="B19" t="s">
        <v>210</v>
      </c>
      <c r="C19" t="s">
        <v>211</v>
      </c>
      <c r="D19">
        <v>29644</v>
      </c>
      <c r="E19">
        <v>1059.31</v>
      </c>
      <c r="F19">
        <v>26.482800000000001</v>
      </c>
      <c r="G19">
        <v>1170.5376000000001</v>
      </c>
      <c r="I19" s="1" t="s">
        <v>212</v>
      </c>
    </row>
    <row r="20" spans="1:9" ht="16" x14ac:dyDescent="0.2">
      <c r="A20">
        <v>71885</v>
      </c>
      <c r="B20" t="s">
        <v>213</v>
      </c>
      <c r="C20" t="s">
        <v>214</v>
      </c>
      <c r="D20">
        <v>29612</v>
      </c>
      <c r="E20">
        <v>550.38599999999997</v>
      </c>
      <c r="F20">
        <v>13.7597</v>
      </c>
      <c r="G20">
        <v>608.17660000000001</v>
      </c>
      <c r="I20" s="1" t="s">
        <v>215</v>
      </c>
    </row>
    <row r="21" spans="1:9" ht="16" x14ac:dyDescent="0.2">
      <c r="A21">
        <v>71895</v>
      </c>
      <c r="B21" t="s">
        <v>216</v>
      </c>
      <c r="C21" t="s">
        <v>217</v>
      </c>
      <c r="D21">
        <v>29584</v>
      </c>
      <c r="E21">
        <v>246.73920000000001</v>
      </c>
      <c r="F21">
        <v>6.1684999999999999</v>
      </c>
      <c r="G21">
        <v>272.64679999999998</v>
      </c>
      <c r="I21" s="1" t="s">
        <v>218</v>
      </c>
    </row>
    <row r="22" spans="1:9" ht="32" x14ac:dyDescent="0.2">
      <c r="A22">
        <v>71897</v>
      </c>
      <c r="B22" t="s">
        <v>219</v>
      </c>
      <c r="C22" t="s">
        <v>220</v>
      </c>
      <c r="D22">
        <v>29877</v>
      </c>
      <c r="E22">
        <v>12685.8899</v>
      </c>
      <c r="F22">
        <v>317.1472</v>
      </c>
      <c r="G22">
        <v>14017.908299999999</v>
      </c>
      <c r="I22" s="1" t="s">
        <v>221</v>
      </c>
    </row>
    <row r="23" spans="1:9" ht="32" x14ac:dyDescent="0.2">
      <c r="A23">
        <v>71898</v>
      </c>
      <c r="B23" t="s">
        <v>222</v>
      </c>
      <c r="C23" t="s">
        <v>223</v>
      </c>
      <c r="D23">
        <v>29932</v>
      </c>
      <c r="E23">
        <v>63980.988400000002</v>
      </c>
      <c r="F23">
        <v>1599.5246999999999</v>
      </c>
      <c r="G23">
        <v>70698.992199999993</v>
      </c>
      <c r="I23" s="1" t="s">
        <v>224</v>
      </c>
    </row>
    <row r="24" spans="1:9" ht="16" x14ac:dyDescent="0.2">
      <c r="A24">
        <v>71899</v>
      </c>
      <c r="B24" t="s">
        <v>225</v>
      </c>
      <c r="C24" t="s">
        <v>226</v>
      </c>
      <c r="D24">
        <v>29568</v>
      </c>
      <c r="E24">
        <v>2415.6727000000001</v>
      </c>
      <c r="F24">
        <v>60.391800000000003</v>
      </c>
      <c r="G24">
        <v>2669.3182999999999</v>
      </c>
      <c r="I24" s="1" t="s">
        <v>227</v>
      </c>
    </row>
    <row r="25" spans="1:9" ht="16" x14ac:dyDescent="0.2">
      <c r="A25">
        <v>71902</v>
      </c>
      <c r="B25" t="s">
        <v>228</v>
      </c>
      <c r="C25" t="s">
        <v>229</v>
      </c>
      <c r="D25">
        <v>29929</v>
      </c>
      <c r="E25">
        <v>74058.807799999995</v>
      </c>
      <c r="F25">
        <v>1851.4702</v>
      </c>
      <c r="G25">
        <v>81834.982600000003</v>
      </c>
      <c r="I25" s="1" t="s">
        <v>230</v>
      </c>
    </row>
    <row r="26" spans="1:9" ht="32" x14ac:dyDescent="0.2">
      <c r="A26">
        <v>71915</v>
      </c>
      <c r="B26" t="s">
        <v>231</v>
      </c>
      <c r="C26" t="s">
        <v>232</v>
      </c>
      <c r="D26">
        <v>29638</v>
      </c>
      <c r="E26">
        <v>2137.2310000000002</v>
      </c>
      <c r="F26">
        <v>53.430799999999998</v>
      </c>
      <c r="G26">
        <v>2361.6403</v>
      </c>
      <c r="I26" s="1" t="s">
        <v>233</v>
      </c>
    </row>
    <row r="27" spans="1:9" ht="16" x14ac:dyDescent="0.2">
      <c r="A27">
        <v>71917</v>
      </c>
      <c r="B27" t="s">
        <v>234</v>
      </c>
      <c r="C27" t="s">
        <v>235</v>
      </c>
      <c r="D27">
        <v>30025</v>
      </c>
      <c r="E27">
        <v>40.904499999999999</v>
      </c>
      <c r="F27">
        <v>1.0226</v>
      </c>
      <c r="G27">
        <v>45.1995</v>
      </c>
      <c r="I27" s="1" t="s">
        <v>236</v>
      </c>
    </row>
    <row r="28" spans="1:9" ht="16" x14ac:dyDescent="0.2">
      <c r="A28">
        <v>71920</v>
      </c>
      <c r="B28" t="s">
        <v>237</v>
      </c>
      <c r="C28" t="s">
        <v>238</v>
      </c>
      <c r="D28">
        <v>29982</v>
      </c>
      <c r="E28">
        <v>2980.7928999999999</v>
      </c>
      <c r="F28">
        <v>74.519800000000004</v>
      </c>
      <c r="G28">
        <v>3293.7761</v>
      </c>
      <c r="I28" s="1" t="s">
        <v>239</v>
      </c>
    </row>
    <row r="29" spans="1:9" ht="32" x14ac:dyDescent="0.2">
      <c r="A29">
        <v>71923</v>
      </c>
      <c r="B29" t="s">
        <v>240</v>
      </c>
      <c r="C29" t="s">
        <v>241</v>
      </c>
      <c r="D29">
        <v>29781</v>
      </c>
      <c r="E29">
        <v>106.5408</v>
      </c>
      <c r="F29">
        <v>2.6635</v>
      </c>
      <c r="G29">
        <v>117.7276</v>
      </c>
      <c r="I29" s="1" t="s">
        <v>242</v>
      </c>
    </row>
    <row r="30" spans="1:9" ht="16" x14ac:dyDescent="0.2">
      <c r="A30">
        <v>71935</v>
      </c>
      <c r="B30" t="s">
        <v>243</v>
      </c>
      <c r="C30" t="s">
        <v>244</v>
      </c>
      <c r="D30">
        <v>29531</v>
      </c>
      <c r="E30">
        <v>6634.2960999999996</v>
      </c>
      <c r="F30">
        <v>165.85740000000001</v>
      </c>
      <c r="G30">
        <v>7330.8972000000003</v>
      </c>
      <c r="I30" s="1" t="s">
        <v>245</v>
      </c>
    </row>
    <row r="31" spans="1:9" ht="32" x14ac:dyDescent="0.2">
      <c r="A31">
        <v>71936</v>
      </c>
      <c r="B31" t="s">
        <v>246</v>
      </c>
      <c r="C31" t="s">
        <v>247</v>
      </c>
      <c r="D31">
        <v>30050</v>
      </c>
      <c r="E31">
        <v>98278.691000000006</v>
      </c>
      <c r="F31">
        <v>2456.9672999999998</v>
      </c>
      <c r="G31">
        <v>108597.95359999999</v>
      </c>
      <c r="I31" s="1" t="s">
        <v>248</v>
      </c>
    </row>
    <row r="32" spans="1:9" ht="16" x14ac:dyDescent="0.2">
      <c r="A32">
        <v>71938</v>
      </c>
      <c r="B32" t="s">
        <v>249</v>
      </c>
      <c r="C32" t="s">
        <v>250</v>
      </c>
      <c r="D32">
        <v>29546</v>
      </c>
      <c r="E32">
        <v>88812.862500000003</v>
      </c>
      <c r="F32">
        <v>2220.3216000000002</v>
      </c>
      <c r="G32">
        <v>98138.213099999994</v>
      </c>
      <c r="I32" s="1" t="s">
        <v>251</v>
      </c>
    </row>
    <row r="33" spans="1:9" ht="16" x14ac:dyDescent="0.2">
      <c r="A33">
        <v>71946</v>
      </c>
      <c r="B33" t="s">
        <v>252</v>
      </c>
      <c r="C33" t="s">
        <v>253</v>
      </c>
      <c r="D33">
        <v>29847</v>
      </c>
      <c r="E33">
        <v>38.953600000000002</v>
      </c>
      <c r="F33">
        <v>0.9738</v>
      </c>
      <c r="G33">
        <v>43.043700000000001</v>
      </c>
      <c r="I33" s="1" t="s">
        <v>161</v>
      </c>
    </row>
  </sheetData>
  <autoFilter ref="A1:I33" xr:uid="{7DA180F2-EA20-4CE5-ACF8-F6312568E9CE}">
    <sortState xmlns:xlrd2="http://schemas.microsoft.com/office/spreadsheetml/2017/richdata2" ref="A2:I33">
      <sortCondition ref="A1:A33"/>
    </sortState>
  </autoFilter>
  <sortState xmlns:xlrd2="http://schemas.microsoft.com/office/spreadsheetml/2017/richdata2" ref="A2:I33">
    <sortCondition ref="G2:G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5276-C7B0-4102-AED5-05744590501D}">
  <dimension ref="A2:C687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31.83203125" bestFit="1" customWidth="1"/>
    <col min="2" max="2" width="30.83203125" bestFit="1" customWidth="1"/>
    <col min="3" max="4" width="16.1640625" bestFit="1" customWidth="1"/>
  </cols>
  <sheetData>
    <row r="2" spans="1:3" x14ac:dyDescent="0.2">
      <c r="A2" s="2" t="s">
        <v>8</v>
      </c>
      <c r="B2" s="2" t="s">
        <v>7</v>
      </c>
      <c r="C2" t="s">
        <v>254</v>
      </c>
    </row>
    <row r="3" spans="1:3" x14ac:dyDescent="0.2">
      <c r="A3" t="s">
        <v>44</v>
      </c>
      <c r="B3" t="s">
        <v>176</v>
      </c>
      <c r="C3">
        <v>53.94</v>
      </c>
    </row>
    <row r="4" spans="1:3" x14ac:dyDescent="0.2">
      <c r="B4" t="s">
        <v>251</v>
      </c>
      <c r="C4">
        <v>5.3940000000000001</v>
      </c>
    </row>
    <row r="5" spans="1:3" x14ac:dyDescent="0.2">
      <c r="B5" t="s">
        <v>173</v>
      </c>
      <c r="C5">
        <v>56.209076000000003</v>
      </c>
    </row>
    <row r="6" spans="1:3" x14ac:dyDescent="0.2">
      <c r="B6" t="s">
        <v>188</v>
      </c>
      <c r="C6">
        <v>21.576000000000001</v>
      </c>
    </row>
    <row r="7" spans="1:3" x14ac:dyDescent="0.2">
      <c r="B7" t="s">
        <v>230</v>
      </c>
      <c r="C7">
        <v>16.181999999999999</v>
      </c>
    </row>
    <row r="8" spans="1:3" x14ac:dyDescent="0.2">
      <c r="B8" t="s">
        <v>221</v>
      </c>
      <c r="C8">
        <v>21.576000000000001</v>
      </c>
    </row>
    <row r="9" spans="1:3" x14ac:dyDescent="0.2">
      <c r="B9" t="s">
        <v>170</v>
      </c>
      <c r="C9">
        <v>53.94</v>
      </c>
    </row>
    <row r="10" spans="1:3" x14ac:dyDescent="0.2">
      <c r="B10" t="s">
        <v>182</v>
      </c>
      <c r="C10">
        <v>32.363999999999997</v>
      </c>
    </row>
    <row r="11" spans="1:3" x14ac:dyDescent="0.2">
      <c r="B11" t="s">
        <v>206</v>
      </c>
      <c r="C11">
        <v>16.181999999999999</v>
      </c>
    </row>
    <row r="12" spans="1:3" x14ac:dyDescent="0.2">
      <c r="A12" t="s">
        <v>255</v>
      </c>
      <c r="C12">
        <v>277.36307599999998</v>
      </c>
    </row>
    <row r="13" spans="1:3" x14ac:dyDescent="0.2">
      <c r="A13" t="s">
        <v>45</v>
      </c>
      <c r="B13" t="s">
        <v>176</v>
      </c>
      <c r="C13">
        <v>38.159999999999997</v>
      </c>
    </row>
    <row r="14" spans="1:3" x14ac:dyDescent="0.2">
      <c r="B14" t="s">
        <v>251</v>
      </c>
      <c r="C14">
        <v>28.62</v>
      </c>
    </row>
    <row r="15" spans="1:3" x14ac:dyDescent="0.2">
      <c r="B15" t="s">
        <v>173</v>
      </c>
      <c r="C15">
        <v>38.159999999999997</v>
      </c>
    </row>
    <row r="16" spans="1:3" x14ac:dyDescent="0.2">
      <c r="B16" t="s">
        <v>230</v>
      </c>
      <c r="C16">
        <v>23.85</v>
      </c>
    </row>
    <row r="17" spans="1:3" x14ac:dyDescent="0.2">
      <c r="B17" t="s">
        <v>170</v>
      </c>
      <c r="C17">
        <v>47.7</v>
      </c>
    </row>
    <row r="18" spans="1:3" x14ac:dyDescent="0.2">
      <c r="B18" t="s">
        <v>182</v>
      </c>
      <c r="C18">
        <v>70.615875000000003</v>
      </c>
    </row>
    <row r="19" spans="1:3" x14ac:dyDescent="0.2">
      <c r="B19" t="s">
        <v>206</v>
      </c>
      <c r="C19">
        <v>4.7699999999999996</v>
      </c>
    </row>
    <row r="20" spans="1:3" x14ac:dyDescent="0.2">
      <c r="A20" t="s">
        <v>256</v>
      </c>
      <c r="C20">
        <v>251.87587500000004</v>
      </c>
    </row>
    <row r="21" spans="1:3" x14ac:dyDescent="0.2">
      <c r="A21" t="s">
        <v>142</v>
      </c>
      <c r="B21" t="s">
        <v>224</v>
      </c>
      <c r="C21">
        <v>12.144</v>
      </c>
    </row>
    <row r="22" spans="1:3" x14ac:dyDescent="0.2">
      <c r="B22" t="s">
        <v>248</v>
      </c>
      <c r="C22">
        <v>36.432000000000002</v>
      </c>
    </row>
    <row r="23" spans="1:3" x14ac:dyDescent="0.2">
      <c r="B23" t="s">
        <v>206</v>
      </c>
      <c r="C23">
        <v>12.144</v>
      </c>
    </row>
    <row r="24" spans="1:3" x14ac:dyDescent="0.2">
      <c r="B24" t="s">
        <v>197</v>
      </c>
      <c r="C24">
        <v>36.432000000000002</v>
      </c>
    </row>
    <row r="25" spans="1:3" x14ac:dyDescent="0.2">
      <c r="A25" t="s">
        <v>257</v>
      </c>
      <c r="C25">
        <v>97.152000000000001</v>
      </c>
    </row>
    <row r="26" spans="1:3" x14ac:dyDescent="0.2">
      <c r="A26" t="s">
        <v>80</v>
      </c>
      <c r="B26" t="s">
        <v>176</v>
      </c>
      <c r="C26">
        <v>304.8</v>
      </c>
    </row>
    <row r="27" spans="1:3" x14ac:dyDescent="0.2">
      <c r="B27" t="s">
        <v>251</v>
      </c>
      <c r="C27">
        <v>190.5</v>
      </c>
    </row>
    <row r="28" spans="1:3" x14ac:dyDescent="0.2">
      <c r="B28" t="s">
        <v>173</v>
      </c>
      <c r="C28">
        <v>381</v>
      </c>
    </row>
    <row r="29" spans="1:3" x14ac:dyDescent="0.2">
      <c r="B29" t="s">
        <v>230</v>
      </c>
      <c r="C29">
        <v>228.6</v>
      </c>
    </row>
    <row r="30" spans="1:3" x14ac:dyDescent="0.2">
      <c r="B30" t="s">
        <v>170</v>
      </c>
      <c r="C30">
        <v>152.4</v>
      </c>
    </row>
    <row r="31" spans="1:3" x14ac:dyDescent="0.2">
      <c r="B31" t="s">
        <v>182</v>
      </c>
      <c r="C31">
        <v>38.1</v>
      </c>
    </row>
    <row r="32" spans="1:3" x14ac:dyDescent="0.2">
      <c r="A32" t="s">
        <v>258</v>
      </c>
      <c r="C32">
        <v>1295.3999999999999</v>
      </c>
    </row>
    <row r="33" spans="1:3" x14ac:dyDescent="0.2">
      <c r="A33" t="s">
        <v>47</v>
      </c>
      <c r="B33" t="s">
        <v>176</v>
      </c>
      <c r="C33">
        <v>763.11125000000004</v>
      </c>
    </row>
    <row r="34" spans="1:3" x14ac:dyDescent="0.2">
      <c r="B34" t="s">
        <v>251</v>
      </c>
      <c r="C34">
        <v>152.4</v>
      </c>
    </row>
    <row r="35" spans="1:3" x14ac:dyDescent="0.2">
      <c r="B35" t="s">
        <v>215</v>
      </c>
      <c r="C35">
        <v>114.3</v>
      </c>
    </row>
    <row r="36" spans="1:3" x14ac:dyDescent="0.2">
      <c r="B36" t="s">
        <v>239</v>
      </c>
      <c r="C36">
        <v>114.3</v>
      </c>
    </row>
    <row r="37" spans="1:3" x14ac:dyDescent="0.2">
      <c r="B37" t="s">
        <v>173</v>
      </c>
      <c r="C37">
        <v>497.68124999999998</v>
      </c>
    </row>
    <row r="38" spans="1:3" x14ac:dyDescent="0.2">
      <c r="B38" t="s">
        <v>218</v>
      </c>
      <c r="C38">
        <v>114.3</v>
      </c>
    </row>
    <row r="39" spans="1:3" x14ac:dyDescent="0.2">
      <c r="B39" t="s">
        <v>230</v>
      </c>
      <c r="C39">
        <v>228.6</v>
      </c>
    </row>
    <row r="40" spans="1:3" x14ac:dyDescent="0.2">
      <c r="B40" t="s">
        <v>221</v>
      </c>
      <c r="C40">
        <v>38.1</v>
      </c>
    </row>
    <row r="41" spans="1:3" x14ac:dyDescent="0.2">
      <c r="B41" t="s">
        <v>170</v>
      </c>
      <c r="C41">
        <v>228.6</v>
      </c>
    </row>
    <row r="42" spans="1:3" x14ac:dyDescent="0.2">
      <c r="B42" t="s">
        <v>182</v>
      </c>
      <c r="C42">
        <v>763.11125000000004</v>
      </c>
    </row>
    <row r="43" spans="1:3" x14ac:dyDescent="0.2">
      <c r="A43" t="s">
        <v>259</v>
      </c>
      <c r="C43">
        <v>3014.5037499999999</v>
      </c>
    </row>
    <row r="44" spans="1:3" x14ac:dyDescent="0.2">
      <c r="A44" t="s">
        <v>54</v>
      </c>
      <c r="B44" t="s">
        <v>188</v>
      </c>
      <c r="C44">
        <v>63.9</v>
      </c>
    </row>
    <row r="45" spans="1:3" x14ac:dyDescent="0.2">
      <c r="B45" t="s">
        <v>224</v>
      </c>
      <c r="C45">
        <v>63.9</v>
      </c>
    </row>
    <row r="46" spans="1:3" x14ac:dyDescent="0.2">
      <c r="B46" t="s">
        <v>248</v>
      </c>
      <c r="C46">
        <v>255.6</v>
      </c>
    </row>
    <row r="47" spans="1:3" x14ac:dyDescent="0.2">
      <c r="B47" t="s">
        <v>221</v>
      </c>
      <c r="C47">
        <v>63.9</v>
      </c>
    </row>
    <row r="48" spans="1:3" x14ac:dyDescent="0.2">
      <c r="B48" t="s">
        <v>170</v>
      </c>
      <c r="C48">
        <v>63.9</v>
      </c>
    </row>
    <row r="49" spans="1:3" x14ac:dyDescent="0.2">
      <c r="B49" t="s">
        <v>206</v>
      </c>
      <c r="C49">
        <v>127.8</v>
      </c>
    </row>
    <row r="50" spans="1:3" x14ac:dyDescent="0.2">
      <c r="B50" t="s">
        <v>197</v>
      </c>
      <c r="C50">
        <v>127.8</v>
      </c>
    </row>
    <row r="51" spans="1:3" x14ac:dyDescent="0.2">
      <c r="A51" t="s">
        <v>260</v>
      </c>
      <c r="C51">
        <v>766.79999999999984</v>
      </c>
    </row>
    <row r="52" spans="1:3" x14ac:dyDescent="0.2">
      <c r="A52" t="s">
        <v>72</v>
      </c>
      <c r="B52" t="s">
        <v>224</v>
      </c>
      <c r="C52">
        <v>164.68199999999999</v>
      </c>
    </row>
    <row r="53" spans="1:3" x14ac:dyDescent="0.2">
      <c r="B53" t="s">
        <v>248</v>
      </c>
      <c r="C53">
        <v>274.47000000000003</v>
      </c>
    </row>
    <row r="54" spans="1:3" x14ac:dyDescent="0.2">
      <c r="B54" t="s">
        <v>170</v>
      </c>
      <c r="C54">
        <v>109.788</v>
      </c>
    </row>
    <row r="55" spans="1:3" x14ac:dyDescent="0.2">
      <c r="B55" t="s">
        <v>206</v>
      </c>
      <c r="C55">
        <v>54.893999999999998</v>
      </c>
    </row>
    <row r="56" spans="1:3" x14ac:dyDescent="0.2">
      <c r="B56" t="s">
        <v>197</v>
      </c>
      <c r="C56">
        <v>54.893999999999998</v>
      </c>
    </row>
    <row r="57" spans="1:3" x14ac:dyDescent="0.2">
      <c r="B57" t="s">
        <v>203</v>
      </c>
      <c r="C57">
        <v>54.893999999999998</v>
      </c>
    </row>
    <row r="58" spans="1:3" x14ac:dyDescent="0.2">
      <c r="A58" t="s">
        <v>261</v>
      </c>
      <c r="C58">
        <v>713.62200000000007</v>
      </c>
    </row>
    <row r="59" spans="1:3" x14ac:dyDescent="0.2">
      <c r="A59" t="s">
        <v>92</v>
      </c>
      <c r="B59" t="s">
        <v>173</v>
      </c>
      <c r="C59">
        <v>132.24600000000001</v>
      </c>
    </row>
    <row r="60" spans="1:3" x14ac:dyDescent="0.2">
      <c r="B60" t="s">
        <v>248</v>
      </c>
      <c r="C60">
        <v>88.164000000000001</v>
      </c>
    </row>
    <row r="61" spans="1:3" x14ac:dyDescent="0.2">
      <c r="B61" t="s">
        <v>182</v>
      </c>
      <c r="C61">
        <v>58.776000000000003</v>
      </c>
    </row>
    <row r="62" spans="1:3" x14ac:dyDescent="0.2">
      <c r="A62" t="s">
        <v>262</v>
      </c>
      <c r="C62">
        <v>279.18600000000004</v>
      </c>
    </row>
    <row r="63" spans="1:3" x14ac:dyDescent="0.2">
      <c r="A63" t="s">
        <v>79</v>
      </c>
      <c r="B63" t="s">
        <v>176</v>
      </c>
      <c r="C63">
        <v>73.47</v>
      </c>
    </row>
    <row r="64" spans="1:3" x14ac:dyDescent="0.2">
      <c r="B64" t="s">
        <v>251</v>
      </c>
      <c r="C64">
        <v>29.388000000000002</v>
      </c>
    </row>
    <row r="65" spans="1:3" x14ac:dyDescent="0.2">
      <c r="B65" t="s">
        <v>173</v>
      </c>
      <c r="C65">
        <v>102.858</v>
      </c>
    </row>
    <row r="66" spans="1:3" x14ac:dyDescent="0.2">
      <c r="B66" t="s">
        <v>230</v>
      </c>
      <c r="C66">
        <v>29.388000000000002</v>
      </c>
    </row>
    <row r="67" spans="1:3" x14ac:dyDescent="0.2">
      <c r="B67" t="s">
        <v>170</v>
      </c>
      <c r="C67">
        <v>14.694000000000001</v>
      </c>
    </row>
    <row r="68" spans="1:3" x14ac:dyDescent="0.2">
      <c r="B68" t="s">
        <v>182</v>
      </c>
      <c r="C68">
        <v>132.24600000000001</v>
      </c>
    </row>
    <row r="69" spans="1:3" x14ac:dyDescent="0.2">
      <c r="A69" t="s">
        <v>263</v>
      </c>
      <c r="C69">
        <v>382.04399999999998</v>
      </c>
    </row>
    <row r="70" spans="1:3" x14ac:dyDescent="0.2">
      <c r="A70" t="s">
        <v>91</v>
      </c>
      <c r="B70" t="s">
        <v>176</v>
      </c>
      <c r="C70">
        <v>88.164000000000001</v>
      </c>
    </row>
    <row r="71" spans="1:3" x14ac:dyDescent="0.2">
      <c r="B71" t="s">
        <v>173</v>
      </c>
      <c r="C71">
        <v>29.388000000000002</v>
      </c>
    </row>
    <row r="72" spans="1:3" x14ac:dyDescent="0.2">
      <c r="B72" t="s">
        <v>182</v>
      </c>
      <c r="C72">
        <v>58.776000000000003</v>
      </c>
    </row>
    <row r="73" spans="1:3" x14ac:dyDescent="0.2">
      <c r="A73" t="s">
        <v>264</v>
      </c>
      <c r="C73">
        <v>176.328</v>
      </c>
    </row>
    <row r="74" spans="1:3" x14ac:dyDescent="0.2">
      <c r="A74" t="s">
        <v>48</v>
      </c>
      <c r="B74" t="s">
        <v>176</v>
      </c>
      <c r="C74">
        <v>432</v>
      </c>
    </row>
    <row r="75" spans="1:3" x14ac:dyDescent="0.2">
      <c r="B75" t="s">
        <v>251</v>
      </c>
      <c r="C75">
        <v>216</v>
      </c>
    </row>
    <row r="76" spans="1:3" x14ac:dyDescent="0.2">
      <c r="B76" t="s">
        <v>215</v>
      </c>
      <c r="C76">
        <v>216</v>
      </c>
    </row>
    <row r="77" spans="1:3" x14ac:dyDescent="0.2">
      <c r="B77" t="s">
        <v>239</v>
      </c>
      <c r="C77">
        <v>72</v>
      </c>
    </row>
    <row r="78" spans="1:3" x14ac:dyDescent="0.2">
      <c r="B78" t="s">
        <v>173</v>
      </c>
      <c r="C78">
        <v>144</v>
      </c>
    </row>
    <row r="79" spans="1:3" x14ac:dyDescent="0.2">
      <c r="B79" t="s">
        <v>230</v>
      </c>
      <c r="C79">
        <v>288</v>
      </c>
    </row>
    <row r="80" spans="1:3" x14ac:dyDescent="0.2">
      <c r="B80" t="s">
        <v>170</v>
      </c>
      <c r="C80">
        <v>216</v>
      </c>
    </row>
    <row r="81" spans="1:3" x14ac:dyDescent="0.2">
      <c r="B81" t="s">
        <v>182</v>
      </c>
      <c r="C81">
        <v>720</v>
      </c>
    </row>
    <row r="82" spans="1:3" x14ac:dyDescent="0.2">
      <c r="A82" t="s">
        <v>265</v>
      </c>
      <c r="C82">
        <v>2304</v>
      </c>
    </row>
    <row r="83" spans="1:3" x14ac:dyDescent="0.2">
      <c r="A83" t="s">
        <v>46</v>
      </c>
      <c r="B83" t="s">
        <v>224</v>
      </c>
      <c r="C83">
        <v>291.57600000000002</v>
      </c>
    </row>
    <row r="84" spans="1:3" x14ac:dyDescent="0.2">
      <c r="B84" t="s">
        <v>248</v>
      </c>
      <c r="C84">
        <v>291.57600000000002</v>
      </c>
    </row>
    <row r="85" spans="1:3" x14ac:dyDescent="0.2">
      <c r="B85" t="s">
        <v>170</v>
      </c>
      <c r="C85">
        <v>291.57600000000002</v>
      </c>
    </row>
    <row r="86" spans="1:3" x14ac:dyDescent="0.2">
      <c r="B86" t="s">
        <v>197</v>
      </c>
      <c r="C86">
        <v>218.68199999999999</v>
      </c>
    </row>
    <row r="87" spans="1:3" x14ac:dyDescent="0.2">
      <c r="A87" t="s">
        <v>266</v>
      </c>
      <c r="C87">
        <v>1093.4100000000001</v>
      </c>
    </row>
    <row r="88" spans="1:3" x14ac:dyDescent="0.2">
      <c r="A88" t="s">
        <v>71</v>
      </c>
      <c r="B88" t="s">
        <v>224</v>
      </c>
      <c r="C88">
        <v>728.98199999999997</v>
      </c>
    </row>
    <row r="89" spans="1:3" x14ac:dyDescent="0.2">
      <c r="B89" t="s">
        <v>248</v>
      </c>
      <c r="C89">
        <v>1457.9639999999999</v>
      </c>
    </row>
    <row r="90" spans="1:3" x14ac:dyDescent="0.2">
      <c r="B90" t="s">
        <v>170</v>
      </c>
      <c r="C90">
        <v>485.988</v>
      </c>
    </row>
    <row r="91" spans="1:3" x14ac:dyDescent="0.2">
      <c r="B91" t="s">
        <v>197</v>
      </c>
      <c r="C91">
        <v>242.994</v>
      </c>
    </row>
    <row r="92" spans="1:3" x14ac:dyDescent="0.2">
      <c r="A92" t="s">
        <v>267</v>
      </c>
      <c r="C92">
        <v>2915.9279999999999</v>
      </c>
    </row>
    <row r="93" spans="1:3" x14ac:dyDescent="0.2">
      <c r="A93" t="s">
        <v>139</v>
      </c>
      <c r="B93" t="s">
        <v>248</v>
      </c>
      <c r="C93">
        <v>3239.04</v>
      </c>
    </row>
    <row r="94" spans="1:3" x14ac:dyDescent="0.2">
      <c r="B94" t="s">
        <v>197</v>
      </c>
      <c r="C94">
        <v>2429.2800000000002</v>
      </c>
    </row>
    <row r="95" spans="1:3" x14ac:dyDescent="0.2">
      <c r="A95" t="s">
        <v>268</v>
      </c>
      <c r="C95">
        <v>5668.32</v>
      </c>
    </row>
    <row r="96" spans="1:3" x14ac:dyDescent="0.2">
      <c r="A96" t="s">
        <v>18</v>
      </c>
      <c r="B96" t="s">
        <v>194</v>
      </c>
      <c r="C96">
        <v>3239.04</v>
      </c>
    </row>
    <row r="97" spans="1:3" x14ac:dyDescent="0.2">
      <c r="B97" t="s">
        <v>227</v>
      </c>
      <c r="C97">
        <v>809.76</v>
      </c>
    </row>
    <row r="98" spans="1:3" x14ac:dyDescent="0.2">
      <c r="B98" t="s">
        <v>248</v>
      </c>
      <c r="C98">
        <v>3239.04</v>
      </c>
    </row>
    <row r="99" spans="1:3" x14ac:dyDescent="0.2">
      <c r="B99" t="s">
        <v>167</v>
      </c>
      <c r="C99">
        <v>809.76</v>
      </c>
    </row>
    <row r="100" spans="1:3" x14ac:dyDescent="0.2">
      <c r="B100" t="s">
        <v>197</v>
      </c>
      <c r="C100">
        <v>1619.52</v>
      </c>
    </row>
    <row r="101" spans="1:3" x14ac:dyDescent="0.2">
      <c r="A101" t="s">
        <v>269</v>
      </c>
      <c r="C101">
        <v>9717.1200000000008</v>
      </c>
    </row>
    <row r="102" spans="1:3" x14ac:dyDescent="0.2">
      <c r="A102" t="s">
        <v>15</v>
      </c>
      <c r="B102" t="s">
        <v>194</v>
      </c>
      <c r="C102">
        <v>818.7</v>
      </c>
    </row>
    <row r="103" spans="1:3" x14ac:dyDescent="0.2">
      <c r="B103" t="s">
        <v>230</v>
      </c>
      <c r="C103">
        <v>5730.9</v>
      </c>
    </row>
    <row r="104" spans="1:3" x14ac:dyDescent="0.2">
      <c r="B104" t="s">
        <v>248</v>
      </c>
      <c r="C104">
        <v>4093.5</v>
      </c>
    </row>
    <row r="105" spans="1:3" x14ac:dyDescent="0.2">
      <c r="B105" t="s">
        <v>167</v>
      </c>
      <c r="C105">
        <v>1637.4</v>
      </c>
    </row>
    <row r="106" spans="1:3" x14ac:dyDescent="0.2">
      <c r="B106" t="s">
        <v>197</v>
      </c>
      <c r="C106">
        <v>818.7</v>
      </c>
    </row>
    <row r="107" spans="1:3" x14ac:dyDescent="0.2">
      <c r="A107" t="s">
        <v>270</v>
      </c>
      <c r="C107">
        <v>13099.199999999999</v>
      </c>
    </row>
    <row r="108" spans="1:3" x14ac:dyDescent="0.2">
      <c r="A108" t="s">
        <v>143</v>
      </c>
      <c r="B108" t="s">
        <v>248</v>
      </c>
      <c r="C108">
        <v>4093.5</v>
      </c>
    </row>
    <row r="109" spans="1:3" x14ac:dyDescent="0.2">
      <c r="B109" t="s">
        <v>200</v>
      </c>
      <c r="C109">
        <v>818.7</v>
      </c>
    </row>
    <row r="110" spans="1:3" x14ac:dyDescent="0.2">
      <c r="A110" t="s">
        <v>271</v>
      </c>
      <c r="C110">
        <v>4912.2</v>
      </c>
    </row>
    <row r="111" spans="1:3" x14ac:dyDescent="0.2">
      <c r="A111" t="s">
        <v>137</v>
      </c>
      <c r="B111" t="s">
        <v>248</v>
      </c>
      <c r="C111">
        <v>5730.9</v>
      </c>
    </row>
    <row r="112" spans="1:3" x14ac:dyDescent="0.2">
      <c r="B112" t="s">
        <v>197</v>
      </c>
      <c r="C112">
        <v>2456.1</v>
      </c>
    </row>
    <row r="113" spans="1:3" x14ac:dyDescent="0.2">
      <c r="A113" t="s">
        <v>272</v>
      </c>
      <c r="C113">
        <v>8187</v>
      </c>
    </row>
    <row r="114" spans="1:3" x14ac:dyDescent="0.2">
      <c r="A114" t="s">
        <v>36</v>
      </c>
      <c r="B114" t="s">
        <v>194</v>
      </c>
      <c r="C114">
        <v>72.162000000000006</v>
      </c>
    </row>
    <row r="115" spans="1:3" x14ac:dyDescent="0.2">
      <c r="B115" t="s">
        <v>230</v>
      </c>
      <c r="C115">
        <v>72.162000000000006</v>
      </c>
    </row>
    <row r="116" spans="1:3" x14ac:dyDescent="0.2">
      <c r="B116" t="s">
        <v>167</v>
      </c>
      <c r="C116">
        <v>72.162000000000006</v>
      </c>
    </row>
    <row r="117" spans="1:3" x14ac:dyDescent="0.2">
      <c r="A117" t="s">
        <v>273</v>
      </c>
      <c r="C117">
        <v>216.48600000000002</v>
      </c>
    </row>
    <row r="118" spans="1:3" x14ac:dyDescent="0.2">
      <c r="A118" t="s">
        <v>22</v>
      </c>
      <c r="B118" t="s">
        <v>194</v>
      </c>
      <c r="C118">
        <v>48.594000000000001</v>
      </c>
    </row>
    <row r="119" spans="1:3" x14ac:dyDescent="0.2">
      <c r="B119" t="s">
        <v>227</v>
      </c>
      <c r="C119">
        <v>48.594000000000001</v>
      </c>
    </row>
    <row r="120" spans="1:3" x14ac:dyDescent="0.2">
      <c r="B120" t="s">
        <v>230</v>
      </c>
      <c r="C120">
        <v>97.188000000000002</v>
      </c>
    </row>
    <row r="121" spans="1:3" x14ac:dyDescent="0.2">
      <c r="B121" t="s">
        <v>248</v>
      </c>
      <c r="C121">
        <v>242.97</v>
      </c>
    </row>
    <row r="122" spans="1:3" x14ac:dyDescent="0.2">
      <c r="B122" t="s">
        <v>167</v>
      </c>
      <c r="C122">
        <v>48.594000000000001</v>
      </c>
    </row>
    <row r="123" spans="1:3" x14ac:dyDescent="0.2">
      <c r="B123" t="s">
        <v>197</v>
      </c>
      <c r="C123">
        <v>97.188000000000002</v>
      </c>
    </row>
    <row r="124" spans="1:3" x14ac:dyDescent="0.2">
      <c r="A124" t="s">
        <v>274</v>
      </c>
      <c r="C124">
        <v>583.12800000000004</v>
      </c>
    </row>
    <row r="125" spans="1:3" x14ac:dyDescent="0.2">
      <c r="A125" t="s">
        <v>130</v>
      </c>
      <c r="B125" t="s">
        <v>194</v>
      </c>
      <c r="C125">
        <v>31.584</v>
      </c>
    </row>
    <row r="126" spans="1:3" x14ac:dyDescent="0.2">
      <c r="B126" t="s">
        <v>230</v>
      </c>
      <c r="C126">
        <v>31.584</v>
      </c>
    </row>
    <row r="127" spans="1:3" x14ac:dyDescent="0.2">
      <c r="B127" t="s">
        <v>248</v>
      </c>
      <c r="C127">
        <v>94.751999999999995</v>
      </c>
    </row>
    <row r="128" spans="1:3" x14ac:dyDescent="0.2">
      <c r="B128" t="s">
        <v>197</v>
      </c>
      <c r="C128">
        <v>63.167999999999999</v>
      </c>
    </row>
    <row r="129" spans="1:3" x14ac:dyDescent="0.2">
      <c r="A129" t="s">
        <v>275</v>
      </c>
      <c r="C129">
        <v>221.08799999999999</v>
      </c>
    </row>
    <row r="130" spans="1:3" x14ac:dyDescent="0.2">
      <c r="A130" t="s">
        <v>104</v>
      </c>
      <c r="B130" t="s">
        <v>173</v>
      </c>
      <c r="C130">
        <v>3435.6</v>
      </c>
    </row>
    <row r="131" spans="1:3" x14ac:dyDescent="0.2">
      <c r="B131" t="s">
        <v>182</v>
      </c>
      <c r="C131">
        <v>1717.8</v>
      </c>
    </row>
    <row r="132" spans="1:3" x14ac:dyDescent="0.2">
      <c r="A132" t="s">
        <v>276</v>
      </c>
      <c r="C132">
        <v>5153.3999999999996</v>
      </c>
    </row>
    <row r="133" spans="1:3" x14ac:dyDescent="0.2">
      <c r="A133" t="s">
        <v>105</v>
      </c>
      <c r="B133" t="s">
        <v>173</v>
      </c>
      <c r="C133">
        <v>1717.8</v>
      </c>
    </row>
    <row r="134" spans="1:3" x14ac:dyDescent="0.2">
      <c r="B134" t="s">
        <v>182</v>
      </c>
      <c r="C134">
        <v>858.9</v>
      </c>
    </row>
    <row r="135" spans="1:3" x14ac:dyDescent="0.2">
      <c r="A135" t="s">
        <v>277</v>
      </c>
      <c r="C135">
        <v>2576.6999999999998</v>
      </c>
    </row>
    <row r="136" spans="1:3" x14ac:dyDescent="0.2">
      <c r="A136" t="s">
        <v>122</v>
      </c>
      <c r="B136" t="s">
        <v>182</v>
      </c>
      <c r="C136">
        <v>1717.8</v>
      </c>
    </row>
    <row r="137" spans="1:3" x14ac:dyDescent="0.2">
      <c r="B137" t="s">
        <v>212</v>
      </c>
      <c r="C137">
        <v>858.9</v>
      </c>
    </row>
    <row r="138" spans="1:3" x14ac:dyDescent="0.2">
      <c r="A138" t="s">
        <v>278</v>
      </c>
      <c r="C138">
        <v>2576.6999999999998</v>
      </c>
    </row>
    <row r="139" spans="1:3" x14ac:dyDescent="0.2">
      <c r="A139" t="s">
        <v>88</v>
      </c>
      <c r="B139" t="s">
        <v>251</v>
      </c>
      <c r="C139">
        <v>72.162000000000006</v>
      </c>
    </row>
    <row r="140" spans="1:3" x14ac:dyDescent="0.2">
      <c r="B140" t="s">
        <v>173</v>
      </c>
      <c r="C140">
        <v>72.162000000000006</v>
      </c>
    </row>
    <row r="141" spans="1:3" x14ac:dyDescent="0.2">
      <c r="B141" t="s">
        <v>182</v>
      </c>
      <c r="C141">
        <v>144.32400000000001</v>
      </c>
    </row>
    <row r="142" spans="1:3" x14ac:dyDescent="0.2">
      <c r="A142" t="s">
        <v>279</v>
      </c>
      <c r="C142">
        <v>288.64800000000002</v>
      </c>
    </row>
    <row r="143" spans="1:3" x14ac:dyDescent="0.2">
      <c r="A143" t="s">
        <v>102</v>
      </c>
      <c r="B143" t="s">
        <v>233</v>
      </c>
      <c r="C143">
        <v>48.594000000000001</v>
      </c>
    </row>
    <row r="144" spans="1:3" x14ac:dyDescent="0.2">
      <c r="B144" t="s">
        <v>251</v>
      </c>
      <c r="C144">
        <v>242.97</v>
      </c>
    </row>
    <row r="145" spans="1:3" x14ac:dyDescent="0.2">
      <c r="B145" t="s">
        <v>173</v>
      </c>
      <c r="C145">
        <v>194.376</v>
      </c>
    </row>
    <row r="146" spans="1:3" x14ac:dyDescent="0.2">
      <c r="B146" t="s">
        <v>182</v>
      </c>
      <c r="C146">
        <v>194.376</v>
      </c>
    </row>
    <row r="147" spans="1:3" x14ac:dyDescent="0.2">
      <c r="A147" t="s">
        <v>280</v>
      </c>
      <c r="C147">
        <v>680.31600000000003</v>
      </c>
    </row>
    <row r="148" spans="1:3" x14ac:dyDescent="0.2">
      <c r="A148" t="s">
        <v>119</v>
      </c>
      <c r="B148" t="s">
        <v>182</v>
      </c>
      <c r="C148">
        <v>63.167999999999999</v>
      </c>
    </row>
    <row r="149" spans="1:3" x14ac:dyDescent="0.2">
      <c r="A149" t="s">
        <v>281</v>
      </c>
      <c r="C149">
        <v>63.167999999999999</v>
      </c>
    </row>
    <row r="150" spans="1:3" x14ac:dyDescent="0.2">
      <c r="A150" t="s">
        <v>117</v>
      </c>
      <c r="B150" t="s">
        <v>179</v>
      </c>
      <c r="C150">
        <v>602.346</v>
      </c>
    </row>
    <row r="151" spans="1:3" x14ac:dyDescent="0.2">
      <c r="A151" t="s">
        <v>282</v>
      </c>
      <c r="C151">
        <v>602.346</v>
      </c>
    </row>
    <row r="152" spans="1:3" x14ac:dyDescent="0.2">
      <c r="A152" t="s">
        <v>75</v>
      </c>
      <c r="B152" t="s">
        <v>179</v>
      </c>
      <c r="C152">
        <v>3614.076</v>
      </c>
    </row>
    <row r="153" spans="1:3" x14ac:dyDescent="0.2">
      <c r="B153" t="s">
        <v>170</v>
      </c>
      <c r="C153">
        <v>602.346</v>
      </c>
    </row>
    <row r="154" spans="1:3" x14ac:dyDescent="0.2">
      <c r="A154" t="s">
        <v>283</v>
      </c>
      <c r="C154">
        <v>4216.4220000000005</v>
      </c>
    </row>
    <row r="155" spans="1:3" x14ac:dyDescent="0.2">
      <c r="A155" t="s">
        <v>76</v>
      </c>
      <c r="B155" t="s">
        <v>176</v>
      </c>
      <c r="C155">
        <v>602.346</v>
      </c>
    </row>
    <row r="156" spans="1:3" x14ac:dyDescent="0.2">
      <c r="B156" t="s">
        <v>179</v>
      </c>
      <c r="C156">
        <v>602.346</v>
      </c>
    </row>
    <row r="157" spans="1:3" x14ac:dyDescent="0.2">
      <c r="B157" t="s">
        <v>170</v>
      </c>
      <c r="C157">
        <v>602.346</v>
      </c>
    </row>
    <row r="158" spans="1:3" x14ac:dyDescent="0.2">
      <c r="A158" t="s">
        <v>284</v>
      </c>
      <c r="C158">
        <v>1807.038</v>
      </c>
    </row>
    <row r="159" spans="1:3" x14ac:dyDescent="0.2">
      <c r="A159" t="s">
        <v>111</v>
      </c>
      <c r="B159" t="s">
        <v>176</v>
      </c>
      <c r="C159">
        <v>2409.384</v>
      </c>
    </row>
    <row r="160" spans="1:3" x14ac:dyDescent="0.2">
      <c r="B160" t="s">
        <v>224</v>
      </c>
      <c r="C160">
        <v>602.346</v>
      </c>
    </row>
    <row r="161" spans="1:3" x14ac:dyDescent="0.2">
      <c r="A161" t="s">
        <v>285</v>
      </c>
      <c r="C161">
        <v>3011.73</v>
      </c>
    </row>
    <row r="162" spans="1:3" x14ac:dyDescent="0.2">
      <c r="A162" t="s">
        <v>59</v>
      </c>
      <c r="B162" t="s">
        <v>176</v>
      </c>
      <c r="C162">
        <v>4818.768</v>
      </c>
    </row>
    <row r="163" spans="1:3" x14ac:dyDescent="0.2">
      <c r="B163" t="s">
        <v>179</v>
      </c>
      <c r="C163">
        <v>1204.692</v>
      </c>
    </row>
    <row r="164" spans="1:3" x14ac:dyDescent="0.2">
      <c r="B164" t="s">
        <v>170</v>
      </c>
      <c r="C164">
        <v>1204.692</v>
      </c>
    </row>
    <row r="165" spans="1:3" x14ac:dyDescent="0.2">
      <c r="A165" t="s">
        <v>286</v>
      </c>
      <c r="C165">
        <v>7228.152</v>
      </c>
    </row>
    <row r="166" spans="1:3" x14ac:dyDescent="0.2">
      <c r="A166" t="s">
        <v>118</v>
      </c>
      <c r="B166" t="s">
        <v>179</v>
      </c>
      <c r="C166">
        <v>54.942</v>
      </c>
    </row>
    <row r="167" spans="1:3" x14ac:dyDescent="0.2">
      <c r="A167" t="s">
        <v>287</v>
      </c>
      <c r="C167">
        <v>54.942</v>
      </c>
    </row>
    <row r="168" spans="1:3" x14ac:dyDescent="0.2">
      <c r="A168" t="s">
        <v>73</v>
      </c>
      <c r="B168" t="s">
        <v>176</v>
      </c>
      <c r="C168">
        <v>63.167999999999999</v>
      </c>
    </row>
    <row r="169" spans="1:3" x14ac:dyDescent="0.2">
      <c r="B169" t="s">
        <v>179</v>
      </c>
      <c r="C169">
        <v>31.584</v>
      </c>
    </row>
    <row r="170" spans="1:3" x14ac:dyDescent="0.2">
      <c r="B170" t="s">
        <v>161</v>
      </c>
      <c r="C170">
        <v>31.584</v>
      </c>
    </row>
    <row r="171" spans="1:3" x14ac:dyDescent="0.2">
      <c r="B171" t="s">
        <v>224</v>
      </c>
      <c r="C171">
        <v>94.751999999999995</v>
      </c>
    </row>
    <row r="172" spans="1:3" x14ac:dyDescent="0.2">
      <c r="B172" t="s">
        <v>170</v>
      </c>
      <c r="C172">
        <v>31.584</v>
      </c>
    </row>
    <row r="173" spans="1:3" x14ac:dyDescent="0.2">
      <c r="A173" t="s">
        <v>288</v>
      </c>
      <c r="C173">
        <v>252.672</v>
      </c>
    </row>
    <row r="174" spans="1:3" x14ac:dyDescent="0.2">
      <c r="A174" t="s">
        <v>40</v>
      </c>
      <c r="B174" t="s">
        <v>176</v>
      </c>
      <c r="C174">
        <v>296.94600000000003</v>
      </c>
    </row>
    <row r="175" spans="1:3" x14ac:dyDescent="0.2">
      <c r="B175" t="s">
        <v>251</v>
      </c>
      <c r="C175">
        <v>230.958</v>
      </c>
    </row>
    <row r="176" spans="1:3" x14ac:dyDescent="0.2">
      <c r="B176" t="s">
        <v>173</v>
      </c>
      <c r="C176">
        <v>296.94600000000003</v>
      </c>
    </row>
    <row r="177" spans="1:3" x14ac:dyDescent="0.2">
      <c r="B177" t="s">
        <v>230</v>
      </c>
      <c r="C177">
        <v>164.97</v>
      </c>
    </row>
    <row r="178" spans="1:3" x14ac:dyDescent="0.2">
      <c r="B178" t="s">
        <v>167</v>
      </c>
      <c r="C178">
        <v>32.994</v>
      </c>
    </row>
    <row r="179" spans="1:3" x14ac:dyDescent="0.2">
      <c r="B179" t="s">
        <v>170</v>
      </c>
      <c r="C179">
        <v>296.94600000000003</v>
      </c>
    </row>
    <row r="180" spans="1:3" x14ac:dyDescent="0.2">
      <c r="B180" t="s">
        <v>182</v>
      </c>
      <c r="C180">
        <v>329.94</v>
      </c>
    </row>
    <row r="181" spans="1:3" x14ac:dyDescent="0.2">
      <c r="A181" t="s">
        <v>289</v>
      </c>
      <c r="C181">
        <v>1649.7000000000003</v>
      </c>
    </row>
    <row r="182" spans="1:3" x14ac:dyDescent="0.2">
      <c r="A182" t="s">
        <v>55</v>
      </c>
      <c r="B182" t="s">
        <v>224</v>
      </c>
      <c r="C182">
        <v>97.182000000000002</v>
      </c>
    </row>
    <row r="183" spans="1:3" x14ac:dyDescent="0.2">
      <c r="B183" t="s">
        <v>248</v>
      </c>
      <c r="C183">
        <v>97.182000000000002</v>
      </c>
    </row>
    <row r="184" spans="1:3" x14ac:dyDescent="0.2">
      <c r="B184" t="s">
        <v>170</v>
      </c>
      <c r="C184">
        <v>32.393999999999998</v>
      </c>
    </row>
    <row r="185" spans="1:3" x14ac:dyDescent="0.2">
      <c r="A185" t="s">
        <v>290</v>
      </c>
      <c r="C185">
        <v>226.75800000000001</v>
      </c>
    </row>
    <row r="186" spans="1:3" x14ac:dyDescent="0.2">
      <c r="A186" t="s">
        <v>138</v>
      </c>
      <c r="B186" t="s">
        <v>224</v>
      </c>
      <c r="C186">
        <v>421.17599999999999</v>
      </c>
    </row>
    <row r="187" spans="1:3" x14ac:dyDescent="0.2">
      <c r="B187" t="s">
        <v>248</v>
      </c>
      <c r="C187">
        <v>315.88200000000001</v>
      </c>
    </row>
    <row r="188" spans="1:3" x14ac:dyDescent="0.2">
      <c r="B188" t="s">
        <v>197</v>
      </c>
      <c r="C188">
        <v>315.88200000000001</v>
      </c>
    </row>
    <row r="189" spans="1:3" x14ac:dyDescent="0.2">
      <c r="A189" t="s">
        <v>291</v>
      </c>
      <c r="C189">
        <v>1052.94</v>
      </c>
    </row>
    <row r="190" spans="1:3" x14ac:dyDescent="0.2">
      <c r="A190" t="s">
        <v>141</v>
      </c>
      <c r="B190" t="s">
        <v>248</v>
      </c>
      <c r="C190">
        <v>749.37</v>
      </c>
    </row>
    <row r="191" spans="1:3" x14ac:dyDescent="0.2">
      <c r="B191" t="s">
        <v>197</v>
      </c>
      <c r="C191">
        <v>599.49599999999998</v>
      </c>
    </row>
    <row r="192" spans="1:3" x14ac:dyDescent="0.2">
      <c r="A192" t="s">
        <v>292</v>
      </c>
      <c r="C192">
        <v>1348.866</v>
      </c>
    </row>
    <row r="193" spans="1:3" x14ac:dyDescent="0.2">
      <c r="A193" t="s">
        <v>38</v>
      </c>
      <c r="B193" t="s">
        <v>194</v>
      </c>
      <c r="C193">
        <v>299.74799999999999</v>
      </c>
    </row>
    <row r="194" spans="1:3" x14ac:dyDescent="0.2">
      <c r="B194" t="s">
        <v>230</v>
      </c>
      <c r="C194">
        <v>149.874</v>
      </c>
    </row>
    <row r="195" spans="1:3" x14ac:dyDescent="0.2">
      <c r="B195" t="s">
        <v>248</v>
      </c>
      <c r="C195">
        <v>899.24400000000003</v>
      </c>
    </row>
    <row r="196" spans="1:3" x14ac:dyDescent="0.2">
      <c r="B196" t="s">
        <v>167</v>
      </c>
      <c r="C196">
        <v>149.874</v>
      </c>
    </row>
    <row r="197" spans="1:3" x14ac:dyDescent="0.2">
      <c r="B197" t="s">
        <v>197</v>
      </c>
      <c r="C197">
        <v>299.74799999999999</v>
      </c>
    </row>
    <row r="198" spans="1:3" x14ac:dyDescent="0.2">
      <c r="A198" t="s">
        <v>293</v>
      </c>
      <c r="C198">
        <v>1798.4880000000001</v>
      </c>
    </row>
    <row r="199" spans="1:3" x14ac:dyDescent="0.2">
      <c r="A199" t="s">
        <v>17</v>
      </c>
      <c r="B199" t="s">
        <v>194</v>
      </c>
      <c r="C199">
        <v>149.874</v>
      </c>
    </row>
    <row r="200" spans="1:3" x14ac:dyDescent="0.2">
      <c r="B200" t="s">
        <v>230</v>
      </c>
      <c r="C200">
        <v>149.874</v>
      </c>
    </row>
    <row r="201" spans="1:3" x14ac:dyDescent="0.2">
      <c r="B201" t="s">
        <v>248</v>
      </c>
      <c r="C201">
        <v>149.874</v>
      </c>
    </row>
    <row r="202" spans="1:3" x14ac:dyDescent="0.2">
      <c r="B202" t="s">
        <v>167</v>
      </c>
      <c r="C202">
        <v>149.874</v>
      </c>
    </row>
    <row r="203" spans="1:3" x14ac:dyDescent="0.2">
      <c r="A203" t="s">
        <v>294</v>
      </c>
      <c r="C203">
        <v>599.49599999999998</v>
      </c>
    </row>
    <row r="204" spans="1:3" x14ac:dyDescent="0.2">
      <c r="A204" t="s">
        <v>133</v>
      </c>
      <c r="B204" t="s">
        <v>194</v>
      </c>
      <c r="C204">
        <v>316.86</v>
      </c>
    </row>
    <row r="205" spans="1:3" x14ac:dyDescent="0.2">
      <c r="B205" t="s">
        <v>227</v>
      </c>
      <c r="C205">
        <v>316.86</v>
      </c>
    </row>
    <row r="206" spans="1:3" x14ac:dyDescent="0.2">
      <c r="B206" t="s">
        <v>248</v>
      </c>
      <c r="C206">
        <v>475.29</v>
      </c>
    </row>
    <row r="207" spans="1:3" x14ac:dyDescent="0.2">
      <c r="B207" t="s">
        <v>197</v>
      </c>
      <c r="C207">
        <v>316.86</v>
      </c>
    </row>
    <row r="208" spans="1:3" x14ac:dyDescent="0.2">
      <c r="A208" t="s">
        <v>295</v>
      </c>
      <c r="C208">
        <v>1425.87</v>
      </c>
    </row>
    <row r="209" spans="1:3" x14ac:dyDescent="0.2">
      <c r="A209" t="s">
        <v>135</v>
      </c>
      <c r="B209" t="s">
        <v>194</v>
      </c>
      <c r="C209">
        <v>950.58</v>
      </c>
    </row>
    <row r="210" spans="1:3" x14ac:dyDescent="0.2">
      <c r="B210" t="s">
        <v>248</v>
      </c>
      <c r="C210">
        <v>316.86</v>
      </c>
    </row>
    <row r="211" spans="1:3" x14ac:dyDescent="0.2">
      <c r="A211" t="s">
        <v>296</v>
      </c>
      <c r="C211">
        <v>1267.44</v>
      </c>
    </row>
    <row r="212" spans="1:3" x14ac:dyDescent="0.2">
      <c r="A212" t="s">
        <v>20</v>
      </c>
      <c r="B212" t="s">
        <v>194</v>
      </c>
      <c r="C212">
        <v>633.72</v>
      </c>
    </row>
    <row r="213" spans="1:3" x14ac:dyDescent="0.2">
      <c r="B213" t="s">
        <v>230</v>
      </c>
      <c r="C213">
        <v>316.86</v>
      </c>
    </row>
    <row r="214" spans="1:3" x14ac:dyDescent="0.2">
      <c r="B214" t="s">
        <v>248</v>
      </c>
      <c r="C214">
        <v>158.43</v>
      </c>
    </row>
    <row r="215" spans="1:3" x14ac:dyDescent="0.2">
      <c r="B215" t="s">
        <v>167</v>
      </c>
      <c r="C215">
        <v>316.86</v>
      </c>
    </row>
    <row r="216" spans="1:3" x14ac:dyDescent="0.2">
      <c r="A216" t="s">
        <v>297</v>
      </c>
      <c r="C216">
        <v>1425.87</v>
      </c>
    </row>
    <row r="217" spans="1:3" x14ac:dyDescent="0.2">
      <c r="A217" t="s">
        <v>136</v>
      </c>
      <c r="B217" t="s">
        <v>194</v>
      </c>
      <c r="C217">
        <v>158.43</v>
      </c>
    </row>
    <row r="218" spans="1:3" x14ac:dyDescent="0.2">
      <c r="B218" t="s">
        <v>197</v>
      </c>
      <c r="C218">
        <v>316.86</v>
      </c>
    </row>
    <row r="219" spans="1:3" x14ac:dyDescent="0.2">
      <c r="A219" t="s">
        <v>298</v>
      </c>
      <c r="C219">
        <v>475.29</v>
      </c>
    </row>
    <row r="220" spans="1:3" x14ac:dyDescent="0.2">
      <c r="A220" t="s">
        <v>134</v>
      </c>
      <c r="B220" t="s">
        <v>194</v>
      </c>
      <c r="C220">
        <v>26.724</v>
      </c>
    </row>
    <row r="221" spans="1:3" x14ac:dyDescent="0.2">
      <c r="B221" t="s">
        <v>227</v>
      </c>
      <c r="C221">
        <v>26.724</v>
      </c>
    </row>
    <row r="222" spans="1:3" x14ac:dyDescent="0.2">
      <c r="B222" t="s">
        <v>248</v>
      </c>
      <c r="C222">
        <v>106.896</v>
      </c>
    </row>
    <row r="223" spans="1:3" x14ac:dyDescent="0.2">
      <c r="B223" t="s">
        <v>197</v>
      </c>
      <c r="C223">
        <v>26.724</v>
      </c>
    </row>
    <row r="224" spans="1:3" x14ac:dyDescent="0.2">
      <c r="A224" t="s">
        <v>299</v>
      </c>
      <c r="C224">
        <v>187.06799999999998</v>
      </c>
    </row>
    <row r="225" spans="1:3" x14ac:dyDescent="0.2">
      <c r="A225" t="s">
        <v>37</v>
      </c>
      <c r="B225" t="s">
        <v>194</v>
      </c>
      <c r="C225">
        <v>72.882000000000005</v>
      </c>
    </row>
    <row r="226" spans="1:3" x14ac:dyDescent="0.2">
      <c r="B226" t="s">
        <v>230</v>
      </c>
      <c r="C226">
        <v>97.176000000000002</v>
      </c>
    </row>
    <row r="227" spans="1:3" x14ac:dyDescent="0.2">
      <c r="B227" t="s">
        <v>248</v>
      </c>
      <c r="C227">
        <v>72.882000000000005</v>
      </c>
    </row>
    <row r="228" spans="1:3" x14ac:dyDescent="0.2">
      <c r="B228" t="s">
        <v>167</v>
      </c>
      <c r="C228">
        <v>48.588000000000001</v>
      </c>
    </row>
    <row r="229" spans="1:3" x14ac:dyDescent="0.2">
      <c r="A229" t="s">
        <v>300</v>
      </c>
      <c r="C229">
        <v>291.52800000000002</v>
      </c>
    </row>
    <row r="230" spans="1:3" x14ac:dyDescent="0.2">
      <c r="A230" t="s">
        <v>127</v>
      </c>
      <c r="B230" t="s">
        <v>194</v>
      </c>
      <c r="C230">
        <v>16.271999999999998</v>
      </c>
    </row>
    <row r="231" spans="1:3" x14ac:dyDescent="0.2">
      <c r="B231" t="s">
        <v>230</v>
      </c>
      <c r="C231">
        <v>32.543999999999997</v>
      </c>
    </row>
    <row r="232" spans="1:3" x14ac:dyDescent="0.2">
      <c r="B232" t="s">
        <v>248</v>
      </c>
      <c r="C232">
        <v>48.816000000000003</v>
      </c>
    </row>
    <row r="233" spans="1:3" x14ac:dyDescent="0.2">
      <c r="A233" t="s">
        <v>301</v>
      </c>
      <c r="C233">
        <v>97.632000000000005</v>
      </c>
    </row>
    <row r="234" spans="1:3" x14ac:dyDescent="0.2">
      <c r="A234" t="s">
        <v>83</v>
      </c>
      <c r="B234" t="s">
        <v>233</v>
      </c>
      <c r="C234">
        <v>404.66399999999999</v>
      </c>
    </row>
    <row r="235" spans="1:3" x14ac:dyDescent="0.2">
      <c r="B235" t="s">
        <v>251</v>
      </c>
      <c r="C235">
        <v>606.99599999999998</v>
      </c>
    </row>
    <row r="236" spans="1:3" x14ac:dyDescent="0.2">
      <c r="B236" t="s">
        <v>173</v>
      </c>
      <c r="C236">
        <v>809.32799999999997</v>
      </c>
    </row>
    <row r="237" spans="1:3" x14ac:dyDescent="0.2">
      <c r="B237" t="s">
        <v>182</v>
      </c>
      <c r="C237">
        <v>202.33199999999999</v>
      </c>
    </row>
    <row r="238" spans="1:3" x14ac:dyDescent="0.2">
      <c r="B238" t="s">
        <v>185</v>
      </c>
      <c r="C238">
        <v>202.33199999999999</v>
      </c>
    </row>
    <row r="239" spans="1:3" x14ac:dyDescent="0.2">
      <c r="A239" t="s">
        <v>302</v>
      </c>
      <c r="C239">
        <v>2225.6519999999996</v>
      </c>
    </row>
    <row r="240" spans="1:3" x14ac:dyDescent="0.2">
      <c r="A240" t="s">
        <v>94</v>
      </c>
      <c r="B240" t="s">
        <v>173</v>
      </c>
      <c r="C240">
        <v>1213.992</v>
      </c>
    </row>
    <row r="241" spans="1:3" x14ac:dyDescent="0.2">
      <c r="B241" t="s">
        <v>182</v>
      </c>
      <c r="C241">
        <v>606.99599999999998</v>
      </c>
    </row>
    <row r="242" spans="1:3" x14ac:dyDescent="0.2">
      <c r="A242" t="s">
        <v>303</v>
      </c>
      <c r="C242">
        <v>1820.9879999999998</v>
      </c>
    </row>
    <row r="243" spans="1:3" x14ac:dyDescent="0.2">
      <c r="A243" t="s">
        <v>93</v>
      </c>
      <c r="B243" t="s">
        <v>233</v>
      </c>
      <c r="C243">
        <v>97.176000000000002</v>
      </c>
    </row>
    <row r="244" spans="1:3" x14ac:dyDescent="0.2">
      <c r="B244" t="s">
        <v>251</v>
      </c>
      <c r="C244">
        <v>121.47</v>
      </c>
    </row>
    <row r="245" spans="1:3" x14ac:dyDescent="0.2">
      <c r="B245" t="s">
        <v>239</v>
      </c>
      <c r="C245">
        <v>72.882000000000005</v>
      </c>
    </row>
    <row r="246" spans="1:3" x14ac:dyDescent="0.2">
      <c r="B246" t="s">
        <v>173</v>
      </c>
      <c r="C246">
        <v>72.882000000000005</v>
      </c>
    </row>
    <row r="247" spans="1:3" x14ac:dyDescent="0.2">
      <c r="B247" t="s">
        <v>245</v>
      </c>
      <c r="C247">
        <v>24.294</v>
      </c>
    </row>
    <row r="248" spans="1:3" x14ac:dyDescent="0.2">
      <c r="B248" t="s">
        <v>182</v>
      </c>
      <c r="C248">
        <v>72.882000000000005</v>
      </c>
    </row>
    <row r="249" spans="1:3" x14ac:dyDescent="0.2">
      <c r="B249" t="s">
        <v>209</v>
      </c>
      <c r="C249">
        <v>48.588000000000001</v>
      </c>
    </row>
    <row r="250" spans="1:3" x14ac:dyDescent="0.2">
      <c r="A250" t="s">
        <v>304</v>
      </c>
      <c r="C250">
        <v>510.17400000000004</v>
      </c>
    </row>
    <row r="251" spans="1:3" x14ac:dyDescent="0.2">
      <c r="A251" t="s">
        <v>113</v>
      </c>
      <c r="B251" t="s">
        <v>176</v>
      </c>
      <c r="C251">
        <v>400.10399999999998</v>
      </c>
    </row>
    <row r="252" spans="1:3" x14ac:dyDescent="0.2">
      <c r="A252" t="s">
        <v>305</v>
      </c>
      <c r="C252">
        <v>400.10399999999998</v>
      </c>
    </row>
    <row r="253" spans="1:3" x14ac:dyDescent="0.2">
      <c r="A253" t="s">
        <v>115</v>
      </c>
      <c r="B253" t="s">
        <v>176</v>
      </c>
      <c r="C253">
        <v>600.15599999999995</v>
      </c>
    </row>
    <row r="254" spans="1:3" x14ac:dyDescent="0.2">
      <c r="A254" t="s">
        <v>306</v>
      </c>
      <c r="C254">
        <v>600.15599999999995</v>
      </c>
    </row>
    <row r="255" spans="1:3" x14ac:dyDescent="0.2">
      <c r="A255" t="s">
        <v>110</v>
      </c>
      <c r="B255" t="s">
        <v>176</v>
      </c>
      <c r="C255">
        <v>400.10399999999998</v>
      </c>
    </row>
    <row r="256" spans="1:3" x14ac:dyDescent="0.2">
      <c r="B256" t="s">
        <v>179</v>
      </c>
      <c r="C256">
        <v>200.05199999999999</v>
      </c>
    </row>
    <row r="257" spans="1:3" x14ac:dyDescent="0.2">
      <c r="A257" t="s">
        <v>307</v>
      </c>
      <c r="C257">
        <v>600.15599999999995</v>
      </c>
    </row>
    <row r="258" spans="1:3" x14ac:dyDescent="0.2">
      <c r="A258" t="s">
        <v>116</v>
      </c>
      <c r="B258" t="s">
        <v>176</v>
      </c>
      <c r="C258">
        <v>200.05199999999999</v>
      </c>
    </row>
    <row r="259" spans="1:3" x14ac:dyDescent="0.2">
      <c r="B259" t="s">
        <v>179</v>
      </c>
      <c r="C259">
        <v>200.05199999999999</v>
      </c>
    </row>
    <row r="260" spans="1:3" x14ac:dyDescent="0.2">
      <c r="A260" t="s">
        <v>308</v>
      </c>
      <c r="C260">
        <v>400.10399999999998</v>
      </c>
    </row>
    <row r="261" spans="1:3" x14ac:dyDescent="0.2">
      <c r="A261" t="s">
        <v>74</v>
      </c>
      <c r="B261" t="s">
        <v>170</v>
      </c>
      <c r="C261">
        <v>200.05199999999999</v>
      </c>
    </row>
    <row r="262" spans="1:3" x14ac:dyDescent="0.2">
      <c r="A262" t="s">
        <v>309</v>
      </c>
      <c r="C262">
        <v>200.05199999999999</v>
      </c>
    </row>
    <row r="263" spans="1:3" x14ac:dyDescent="0.2">
      <c r="A263" t="s">
        <v>60</v>
      </c>
      <c r="B263" t="s">
        <v>176</v>
      </c>
      <c r="C263">
        <v>239.952</v>
      </c>
    </row>
    <row r="264" spans="1:3" x14ac:dyDescent="0.2">
      <c r="B264" t="s">
        <v>251</v>
      </c>
      <c r="C264">
        <v>89.981999999999999</v>
      </c>
    </row>
    <row r="265" spans="1:3" x14ac:dyDescent="0.2">
      <c r="B265" t="s">
        <v>173</v>
      </c>
      <c r="C265">
        <v>444.03617500000001</v>
      </c>
    </row>
    <row r="266" spans="1:3" x14ac:dyDescent="0.2">
      <c r="B266" t="s">
        <v>188</v>
      </c>
      <c r="C266">
        <v>59.988</v>
      </c>
    </row>
    <row r="267" spans="1:3" x14ac:dyDescent="0.2">
      <c r="B267" t="s">
        <v>218</v>
      </c>
      <c r="C267">
        <v>59.988</v>
      </c>
    </row>
    <row r="268" spans="1:3" x14ac:dyDescent="0.2">
      <c r="B268" t="s">
        <v>230</v>
      </c>
      <c r="C268">
        <v>89.981999999999999</v>
      </c>
    </row>
    <row r="269" spans="1:3" x14ac:dyDescent="0.2">
      <c r="B269" t="s">
        <v>170</v>
      </c>
      <c r="C269">
        <v>239.952</v>
      </c>
    </row>
    <row r="270" spans="1:3" x14ac:dyDescent="0.2">
      <c r="B270" t="s">
        <v>182</v>
      </c>
      <c r="C270">
        <v>119.976</v>
      </c>
    </row>
    <row r="271" spans="1:3" x14ac:dyDescent="0.2">
      <c r="B271" t="s">
        <v>206</v>
      </c>
      <c r="C271">
        <v>59.988</v>
      </c>
    </row>
    <row r="272" spans="1:3" x14ac:dyDescent="0.2">
      <c r="B272" t="s">
        <v>197</v>
      </c>
      <c r="C272">
        <v>59.988</v>
      </c>
    </row>
    <row r="273" spans="1:3" x14ac:dyDescent="0.2">
      <c r="A273" t="s">
        <v>310</v>
      </c>
      <c r="C273">
        <v>1463.832175</v>
      </c>
    </row>
    <row r="274" spans="1:3" x14ac:dyDescent="0.2">
      <c r="A274" t="s">
        <v>41</v>
      </c>
      <c r="B274" t="s">
        <v>176</v>
      </c>
      <c r="C274">
        <v>269.94600000000003</v>
      </c>
    </row>
    <row r="275" spans="1:3" x14ac:dyDescent="0.2">
      <c r="B275" t="s">
        <v>251</v>
      </c>
      <c r="C275">
        <v>59.988</v>
      </c>
    </row>
    <row r="276" spans="1:3" x14ac:dyDescent="0.2">
      <c r="B276" t="s">
        <v>227</v>
      </c>
      <c r="C276">
        <v>59.988</v>
      </c>
    </row>
    <row r="277" spans="1:3" x14ac:dyDescent="0.2">
      <c r="B277" t="s">
        <v>173</v>
      </c>
      <c r="C277">
        <v>179.964</v>
      </c>
    </row>
    <row r="278" spans="1:3" x14ac:dyDescent="0.2">
      <c r="B278" t="s">
        <v>230</v>
      </c>
      <c r="C278">
        <v>89.981999999999999</v>
      </c>
    </row>
    <row r="279" spans="1:3" x14ac:dyDescent="0.2">
      <c r="B279" t="s">
        <v>170</v>
      </c>
      <c r="C279">
        <v>89.981999999999999</v>
      </c>
    </row>
    <row r="280" spans="1:3" x14ac:dyDescent="0.2">
      <c r="B280" t="s">
        <v>182</v>
      </c>
      <c r="C280">
        <v>29.994</v>
      </c>
    </row>
    <row r="281" spans="1:3" x14ac:dyDescent="0.2">
      <c r="A281" t="s">
        <v>311</v>
      </c>
      <c r="C281">
        <v>779.84399999999994</v>
      </c>
    </row>
    <row r="282" spans="1:3" x14ac:dyDescent="0.2">
      <c r="A282" t="s">
        <v>106</v>
      </c>
      <c r="B282" t="s">
        <v>176</v>
      </c>
      <c r="C282">
        <v>149.97</v>
      </c>
    </row>
    <row r="283" spans="1:3" x14ac:dyDescent="0.2">
      <c r="B283" t="s">
        <v>173</v>
      </c>
      <c r="C283">
        <v>119.976</v>
      </c>
    </row>
    <row r="284" spans="1:3" x14ac:dyDescent="0.2">
      <c r="B284" t="s">
        <v>182</v>
      </c>
      <c r="C284">
        <v>149.97</v>
      </c>
    </row>
    <row r="285" spans="1:3" x14ac:dyDescent="0.2">
      <c r="A285" t="s">
        <v>312</v>
      </c>
      <c r="C285">
        <v>419.91600000000005</v>
      </c>
    </row>
    <row r="286" spans="1:3" x14ac:dyDescent="0.2">
      <c r="A286" t="s">
        <v>129</v>
      </c>
      <c r="B286" t="s">
        <v>194</v>
      </c>
      <c r="C286">
        <v>1092.27</v>
      </c>
    </row>
    <row r="287" spans="1:3" x14ac:dyDescent="0.2">
      <c r="B287" t="s">
        <v>230</v>
      </c>
      <c r="C287">
        <v>218.45400000000001</v>
      </c>
    </row>
    <row r="288" spans="1:3" x14ac:dyDescent="0.2">
      <c r="B288" t="s">
        <v>248</v>
      </c>
      <c r="C288">
        <v>436.90800000000002</v>
      </c>
    </row>
    <row r="289" spans="1:3" x14ac:dyDescent="0.2">
      <c r="B289" t="s">
        <v>197</v>
      </c>
      <c r="C289">
        <v>873.81600000000003</v>
      </c>
    </row>
    <row r="290" spans="1:3" x14ac:dyDescent="0.2">
      <c r="A290" t="s">
        <v>313</v>
      </c>
      <c r="C290">
        <v>2621.4480000000003</v>
      </c>
    </row>
    <row r="291" spans="1:3" x14ac:dyDescent="0.2">
      <c r="A291" t="s">
        <v>12</v>
      </c>
      <c r="B291" t="s">
        <v>230</v>
      </c>
      <c r="C291">
        <v>655.36199999999997</v>
      </c>
    </row>
    <row r="292" spans="1:3" x14ac:dyDescent="0.2">
      <c r="B292" t="s">
        <v>248</v>
      </c>
      <c r="C292">
        <v>436.90800000000002</v>
      </c>
    </row>
    <row r="293" spans="1:3" x14ac:dyDescent="0.2">
      <c r="B293" t="s">
        <v>167</v>
      </c>
      <c r="C293">
        <v>873.81600000000003</v>
      </c>
    </row>
    <row r="294" spans="1:3" x14ac:dyDescent="0.2">
      <c r="B294" t="s">
        <v>197</v>
      </c>
      <c r="C294">
        <v>436.90800000000002</v>
      </c>
    </row>
    <row r="295" spans="1:3" x14ac:dyDescent="0.2">
      <c r="A295" t="s">
        <v>314</v>
      </c>
      <c r="C295">
        <v>2402.9940000000001</v>
      </c>
    </row>
    <row r="296" spans="1:3" x14ac:dyDescent="0.2">
      <c r="A296" t="s">
        <v>35</v>
      </c>
      <c r="B296" t="s">
        <v>194</v>
      </c>
      <c r="C296">
        <v>37.152000000000001</v>
      </c>
    </row>
    <row r="297" spans="1:3" x14ac:dyDescent="0.2">
      <c r="B297" t="s">
        <v>230</v>
      </c>
      <c r="C297">
        <v>74.304000000000002</v>
      </c>
    </row>
    <row r="298" spans="1:3" x14ac:dyDescent="0.2">
      <c r="B298" t="s">
        <v>248</v>
      </c>
      <c r="C298">
        <v>185.76</v>
      </c>
    </row>
    <row r="299" spans="1:3" x14ac:dyDescent="0.2">
      <c r="B299" t="s">
        <v>167</v>
      </c>
      <c r="C299">
        <v>111.456</v>
      </c>
    </row>
    <row r="300" spans="1:3" x14ac:dyDescent="0.2">
      <c r="B300" t="s">
        <v>197</v>
      </c>
      <c r="C300">
        <v>37.152000000000001</v>
      </c>
    </row>
    <row r="301" spans="1:3" x14ac:dyDescent="0.2">
      <c r="A301" t="s">
        <v>315</v>
      </c>
      <c r="C301">
        <v>445.82400000000001</v>
      </c>
    </row>
    <row r="302" spans="1:3" x14ac:dyDescent="0.2">
      <c r="A302" t="s">
        <v>128</v>
      </c>
      <c r="B302" t="s">
        <v>194</v>
      </c>
      <c r="C302">
        <v>37.253999999999998</v>
      </c>
    </row>
    <row r="303" spans="1:3" x14ac:dyDescent="0.2">
      <c r="B303" t="s">
        <v>230</v>
      </c>
      <c r="C303">
        <v>37.253999999999998</v>
      </c>
    </row>
    <row r="304" spans="1:3" x14ac:dyDescent="0.2">
      <c r="B304" t="s">
        <v>248</v>
      </c>
      <c r="C304">
        <v>74.507999999999996</v>
      </c>
    </row>
    <row r="305" spans="1:3" x14ac:dyDescent="0.2">
      <c r="B305" t="s">
        <v>200</v>
      </c>
      <c r="C305">
        <v>74.507999999999996</v>
      </c>
    </row>
    <row r="306" spans="1:3" x14ac:dyDescent="0.2">
      <c r="A306" t="s">
        <v>316</v>
      </c>
      <c r="C306">
        <v>223.524</v>
      </c>
    </row>
    <row r="307" spans="1:3" x14ac:dyDescent="0.2">
      <c r="A307" t="s">
        <v>140</v>
      </c>
      <c r="B307" t="s">
        <v>218</v>
      </c>
      <c r="C307">
        <v>46.968000000000004</v>
      </c>
    </row>
    <row r="308" spans="1:3" x14ac:dyDescent="0.2">
      <c r="B308" t="s">
        <v>248</v>
      </c>
      <c r="C308">
        <v>140.904</v>
      </c>
    </row>
    <row r="309" spans="1:3" x14ac:dyDescent="0.2">
      <c r="B309" t="s">
        <v>197</v>
      </c>
      <c r="C309">
        <v>187.87200000000001</v>
      </c>
    </row>
    <row r="310" spans="1:3" x14ac:dyDescent="0.2">
      <c r="A310" t="s">
        <v>317</v>
      </c>
      <c r="C310">
        <v>375.74400000000003</v>
      </c>
    </row>
    <row r="311" spans="1:3" x14ac:dyDescent="0.2">
      <c r="A311" t="s">
        <v>10</v>
      </c>
      <c r="B311" t="s">
        <v>173</v>
      </c>
      <c r="C311">
        <v>356.89800000000002</v>
      </c>
    </row>
    <row r="312" spans="1:3" x14ac:dyDescent="0.2">
      <c r="B312" t="s">
        <v>161</v>
      </c>
      <c r="C312">
        <v>356.89800000000002</v>
      </c>
    </row>
    <row r="313" spans="1:3" x14ac:dyDescent="0.2">
      <c r="B313" t="s">
        <v>182</v>
      </c>
      <c r="C313">
        <v>713.79600000000005</v>
      </c>
    </row>
    <row r="314" spans="1:3" x14ac:dyDescent="0.2">
      <c r="A314" t="s">
        <v>318</v>
      </c>
      <c r="C314">
        <v>1427.5920000000001</v>
      </c>
    </row>
    <row r="315" spans="1:3" x14ac:dyDescent="0.2">
      <c r="A315" t="s">
        <v>103</v>
      </c>
      <c r="B315" t="s">
        <v>251</v>
      </c>
      <c r="C315">
        <v>713.79600000000005</v>
      </c>
    </row>
    <row r="316" spans="1:3" x14ac:dyDescent="0.2">
      <c r="B316" t="s">
        <v>173</v>
      </c>
      <c r="C316">
        <v>1070.694</v>
      </c>
    </row>
    <row r="317" spans="1:3" x14ac:dyDescent="0.2">
      <c r="B317" t="s">
        <v>182</v>
      </c>
      <c r="C317">
        <v>1784.49</v>
      </c>
    </row>
    <row r="318" spans="1:3" x14ac:dyDescent="0.2">
      <c r="B318" t="s">
        <v>185</v>
      </c>
      <c r="C318">
        <v>713.79600000000005</v>
      </c>
    </row>
    <row r="319" spans="1:3" x14ac:dyDescent="0.2">
      <c r="A319" t="s">
        <v>319</v>
      </c>
      <c r="C319">
        <v>4282.7759999999998</v>
      </c>
    </row>
    <row r="320" spans="1:3" x14ac:dyDescent="0.2">
      <c r="A320" t="s">
        <v>9</v>
      </c>
      <c r="B320" t="s">
        <v>233</v>
      </c>
      <c r="C320">
        <v>1070.694</v>
      </c>
    </row>
    <row r="321" spans="1:3" x14ac:dyDescent="0.2">
      <c r="B321" t="s">
        <v>173</v>
      </c>
      <c r="C321">
        <v>1427.5920000000001</v>
      </c>
    </row>
    <row r="322" spans="1:3" x14ac:dyDescent="0.2">
      <c r="B322" t="s">
        <v>161</v>
      </c>
      <c r="C322">
        <v>356.89800000000002</v>
      </c>
    </row>
    <row r="323" spans="1:3" x14ac:dyDescent="0.2">
      <c r="B323" t="s">
        <v>182</v>
      </c>
      <c r="C323">
        <v>1427.5920000000001</v>
      </c>
    </row>
    <row r="324" spans="1:3" x14ac:dyDescent="0.2">
      <c r="A324" t="s">
        <v>320</v>
      </c>
      <c r="C324">
        <v>4282.7759999999998</v>
      </c>
    </row>
    <row r="325" spans="1:3" x14ac:dyDescent="0.2">
      <c r="A325" t="s">
        <v>84</v>
      </c>
      <c r="B325" t="s">
        <v>233</v>
      </c>
      <c r="C325">
        <v>111.762</v>
      </c>
    </row>
    <row r="326" spans="1:3" x14ac:dyDescent="0.2">
      <c r="B326" t="s">
        <v>251</v>
      </c>
      <c r="C326">
        <v>223.524</v>
      </c>
    </row>
    <row r="327" spans="1:3" x14ac:dyDescent="0.2">
      <c r="B327" t="s">
        <v>173</v>
      </c>
      <c r="C327">
        <v>223.524</v>
      </c>
    </row>
    <row r="328" spans="1:3" x14ac:dyDescent="0.2">
      <c r="B328" t="s">
        <v>182</v>
      </c>
      <c r="C328">
        <v>149.01599999999999</v>
      </c>
    </row>
    <row r="329" spans="1:3" x14ac:dyDescent="0.2">
      <c r="A329" t="s">
        <v>321</v>
      </c>
      <c r="C329">
        <v>707.82599999999991</v>
      </c>
    </row>
    <row r="330" spans="1:3" x14ac:dyDescent="0.2">
      <c r="A330" t="s">
        <v>19</v>
      </c>
      <c r="B330" t="s">
        <v>194</v>
      </c>
      <c r="C330">
        <v>4130.982</v>
      </c>
    </row>
    <row r="331" spans="1:3" x14ac:dyDescent="0.2">
      <c r="B331" t="s">
        <v>230</v>
      </c>
      <c r="C331">
        <v>11015.951999999999</v>
      </c>
    </row>
    <row r="332" spans="1:3" x14ac:dyDescent="0.2">
      <c r="B332" t="s">
        <v>248</v>
      </c>
      <c r="C332">
        <v>11015.951999999999</v>
      </c>
    </row>
    <row r="333" spans="1:3" x14ac:dyDescent="0.2">
      <c r="B333" t="s">
        <v>167</v>
      </c>
      <c r="C333">
        <v>5507.9759999999997</v>
      </c>
    </row>
    <row r="334" spans="1:3" x14ac:dyDescent="0.2">
      <c r="B334" t="s">
        <v>191</v>
      </c>
      <c r="C334">
        <v>1376.9939999999999</v>
      </c>
    </row>
    <row r="335" spans="1:3" x14ac:dyDescent="0.2">
      <c r="B335" t="s">
        <v>197</v>
      </c>
      <c r="C335">
        <v>2753.9879999999998</v>
      </c>
    </row>
    <row r="336" spans="1:3" x14ac:dyDescent="0.2">
      <c r="A336" t="s">
        <v>322</v>
      </c>
      <c r="C336">
        <v>35801.843999999997</v>
      </c>
    </row>
    <row r="337" spans="1:3" x14ac:dyDescent="0.2">
      <c r="A337" t="s">
        <v>34</v>
      </c>
      <c r="B337" t="s">
        <v>230</v>
      </c>
      <c r="C337">
        <v>9638.9580000000005</v>
      </c>
    </row>
    <row r="338" spans="1:3" x14ac:dyDescent="0.2">
      <c r="B338" t="s">
        <v>248</v>
      </c>
      <c r="C338">
        <v>13769.94</v>
      </c>
    </row>
    <row r="339" spans="1:3" x14ac:dyDescent="0.2">
      <c r="B339" t="s">
        <v>167</v>
      </c>
      <c r="C339">
        <v>6884.97</v>
      </c>
    </row>
    <row r="340" spans="1:3" x14ac:dyDescent="0.2">
      <c r="B340" t="s">
        <v>197</v>
      </c>
      <c r="C340">
        <v>6884.97</v>
      </c>
    </row>
    <row r="341" spans="1:3" x14ac:dyDescent="0.2">
      <c r="A341" t="s">
        <v>323</v>
      </c>
      <c r="C341">
        <v>37178.838000000003</v>
      </c>
    </row>
    <row r="342" spans="1:3" x14ac:dyDescent="0.2">
      <c r="A342" t="s">
        <v>131</v>
      </c>
      <c r="B342" t="s">
        <v>194</v>
      </c>
      <c r="C342">
        <v>6884.97</v>
      </c>
    </row>
    <row r="343" spans="1:3" x14ac:dyDescent="0.2">
      <c r="B343" t="s">
        <v>230</v>
      </c>
      <c r="C343">
        <v>2753.9879999999998</v>
      </c>
    </row>
    <row r="344" spans="1:3" x14ac:dyDescent="0.2">
      <c r="B344" t="s">
        <v>248</v>
      </c>
      <c r="C344">
        <v>6884.97</v>
      </c>
    </row>
    <row r="345" spans="1:3" x14ac:dyDescent="0.2">
      <c r="B345" t="s">
        <v>197</v>
      </c>
      <c r="C345">
        <v>2753.9879999999998</v>
      </c>
    </row>
    <row r="346" spans="1:3" x14ac:dyDescent="0.2">
      <c r="A346" t="s">
        <v>324</v>
      </c>
      <c r="C346">
        <v>19277.916000000001</v>
      </c>
    </row>
    <row r="347" spans="1:3" x14ac:dyDescent="0.2">
      <c r="A347" t="s">
        <v>132</v>
      </c>
      <c r="B347" t="s">
        <v>194</v>
      </c>
      <c r="C347">
        <v>1391.9939999999999</v>
      </c>
    </row>
    <row r="348" spans="1:3" x14ac:dyDescent="0.2">
      <c r="B348" t="s">
        <v>230</v>
      </c>
      <c r="C348">
        <v>4175.982</v>
      </c>
    </row>
    <row r="349" spans="1:3" x14ac:dyDescent="0.2">
      <c r="B349" t="s">
        <v>248</v>
      </c>
      <c r="C349">
        <v>5567.9759999999997</v>
      </c>
    </row>
    <row r="350" spans="1:3" x14ac:dyDescent="0.2">
      <c r="B350" t="s">
        <v>197</v>
      </c>
      <c r="C350">
        <v>4175.982</v>
      </c>
    </row>
    <row r="351" spans="1:3" x14ac:dyDescent="0.2">
      <c r="A351" t="s">
        <v>325</v>
      </c>
      <c r="C351">
        <v>15311.933999999999</v>
      </c>
    </row>
    <row r="352" spans="1:3" x14ac:dyDescent="0.2">
      <c r="A352" t="s">
        <v>21</v>
      </c>
      <c r="B352" t="s">
        <v>194</v>
      </c>
      <c r="C352">
        <v>1391.9939999999999</v>
      </c>
    </row>
    <row r="353" spans="1:3" x14ac:dyDescent="0.2">
      <c r="B353" t="s">
        <v>230</v>
      </c>
      <c r="C353">
        <v>6959.97</v>
      </c>
    </row>
    <row r="354" spans="1:3" x14ac:dyDescent="0.2">
      <c r="B354" t="s">
        <v>248</v>
      </c>
      <c r="C354">
        <v>4175.982</v>
      </c>
    </row>
    <row r="355" spans="1:3" x14ac:dyDescent="0.2">
      <c r="B355" t="s">
        <v>167</v>
      </c>
      <c r="C355">
        <v>5567.9759999999997</v>
      </c>
    </row>
    <row r="356" spans="1:3" x14ac:dyDescent="0.2">
      <c r="B356" t="s">
        <v>197</v>
      </c>
      <c r="C356">
        <v>2783.9879999999998</v>
      </c>
    </row>
    <row r="357" spans="1:3" x14ac:dyDescent="0.2">
      <c r="A357" t="s">
        <v>326</v>
      </c>
      <c r="C357">
        <v>20879.91</v>
      </c>
    </row>
    <row r="358" spans="1:3" x14ac:dyDescent="0.2">
      <c r="A358" t="s">
        <v>124</v>
      </c>
      <c r="B358" t="s">
        <v>194</v>
      </c>
      <c r="C358">
        <v>2783.9879999999998</v>
      </c>
    </row>
    <row r="359" spans="1:3" x14ac:dyDescent="0.2">
      <c r="B359" t="s">
        <v>230</v>
      </c>
      <c r="C359">
        <v>6959.97</v>
      </c>
    </row>
    <row r="360" spans="1:3" x14ac:dyDescent="0.2">
      <c r="B360" t="s">
        <v>248</v>
      </c>
      <c r="C360">
        <v>5567.9759999999997</v>
      </c>
    </row>
    <row r="361" spans="1:3" x14ac:dyDescent="0.2">
      <c r="B361" t="s">
        <v>197</v>
      </c>
      <c r="C361">
        <v>2783.9879999999998</v>
      </c>
    </row>
    <row r="362" spans="1:3" x14ac:dyDescent="0.2">
      <c r="A362" t="s">
        <v>327</v>
      </c>
      <c r="C362">
        <v>18095.922000000002</v>
      </c>
    </row>
    <row r="363" spans="1:3" x14ac:dyDescent="0.2">
      <c r="A363" t="s">
        <v>126</v>
      </c>
      <c r="B363" t="s">
        <v>194</v>
      </c>
      <c r="C363">
        <v>461.69400000000002</v>
      </c>
    </row>
    <row r="364" spans="1:3" x14ac:dyDescent="0.2">
      <c r="B364" t="s">
        <v>230</v>
      </c>
      <c r="C364">
        <v>1385.0820000000001</v>
      </c>
    </row>
    <row r="365" spans="1:3" x14ac:dyDescent="0.2">
      <c r="A365" t="s">
        <v>328</v>
      </c>
      <c r="C365">
        <v>1846.7760000000001</v>
      </c>
    </row>
    <row r="366" spans="1:3" x14ac:dyDescent="0.2">
      <c r="A366" t="s">
        <v>32</v>
      </c>
      <c r="B366" t="s">
        <v>227</v>
      </c>
      <c r="C366">
        <v>461.69400000000002</v>
      </c>
    </row>
    <row r="367" spans="1:3" x14ac:dyDescent="0.2">
      <c r="B367" t="s">
        <v>230</v>
      </c>
      <c r="C367">
        <v>923.38800000000003</v>
      </c>
    </row>
    <row r="368" spans="1:3" x14ac:dyDescent="0.2">
      <c r="B368" t="s">
        <v>248</v>
      </c>
      <c r="C368">
        <v>923.38800000000003</v>
      </c>
    </row>
    <row r="369" spans="1:3" x14ac:dyDescent="0.2">
      <c r="B369" t="s">
        <v>167</v>
      </c>
      <c r="C369">
        <v>923.38800000000003</v>
      </c>
    </row>
    <row r="370" spans="1:3" x14ac:dyDescent="0.2">
      <c r="B370" t="s">
        <v>200</v>
      </c>
      <c r="C370">
        <v>923.38800000000003</v>
      </c>
    </row>
    <row r="371" spans="1:3" x14ac:dyDescent="0.2">
      <c r="A371" t="s">
        <v>329</v>
      </c>
      <c r="C371">
        <v>4155.2460000000001</v>
      </c>
    </row>
    <row r="372" spans="1:3" x14ac:dyDescent="0.2">
      <c r="A372" t="s">
        <v>33</v>
      </c>
      <c r="B372" t="s">
        <v>230</v>
      </c>
      <c r="C372">
        <v>923.38800000000003</v>
      </c>
    </row>
    <row r="373" spans="1:3" x14ac:dyDescent="0.2">
      <c r="B373" t="s">
        <v>167</v>
      </c>
      <c r="C373">
        <v>1385.0820000000001</v>
      </c>
    </row>
    <row r="374" spans="1:3" x14ac:dyDescent="0.2">
      <c r="A374" t="s">
        <v>330</v>
      </c>
      <c r="C374">
        <v>2308.4700000000003</v>
      </c>
    </row>
    <row r="375" spans="1:3" x14ac:dyDescent="0.2">
      <c r="A375" t="s">
        <v>13</v>
      </c>
      <c r="B375" t="s">
        <v>194</v>
      </c>
      <c r="C375">
        <v>1385.0820000000001</v>
      </c>
    </row>
    <row r="376" spans="1:3" x14ac:dyDescent="0.2">
      <c r="B376" t="s">
        <v>230</v>
      </c>
      <c r="C376">
        <v>1846.7760000000001</v>
      </c>
    </row>
    <row r="377" spans="1:3" x14ac:dyDescent="0.2">
      <c r="B377" t="s">
        <v>167</v>
      </c>
      <c r="C377">
        <v>923.38800000000003</v>
      </c>
    </row>
    <row r="378" spans="1:3" x14ac:dyDescent="0.2">
      <c r="A378" t="s">
        <v>331</v>
      </c>
      <c r="C378">
        <v>4155.2460000000001</v>
      </c>
    </row>
    <row r="379" spans="1:3" x14ac:dyDescent="0.2">
      <c r="A379" t="s">
        <v>25</v>
      </c>
      <c r="B379" t="s">
        <v>230</v>
      </c>
      <c r="C379">
        <v>323.99400000000003</v>
      </c>
    </row>
    <row r="380" spans="1:3" x14ac:dyDescent="0.2">
      <c r="B380" t="s">
        <v>167</v>
      </c>
      <c r="C380">
        <v>647.98800000000006</v>
      </c>
    </row>
    <row r="381" spans="1:3" x14ac:dyDescent="0.2">
      <c r="A381" t="s">
        <v>332</v>
      </c>
      <c r="C381">
        <v>971.98200000000008</v>
      </c>
    </row>
    <row r="382" spans="1:3" x14ac:dyDescent="0.2">
      <c r="A382" t="s">
        <v>16</v>
      </c>
      <c r="B382" t="s">
        <v>194</v>
      </c>
      <c r="C382">
        <v>647.98800000000006</v>
      </c>
    </row>
    <row r="383" spans="1:3" x14ac:dyDescent="0.2">
      <c r="B383" t="s">
        <v>167</v>
      </c>
      <c r="C383">
        <v>323.99400000000003</v>
      </c>
    </row>
    <row r="384" spans="1:3" x14ac:dyDescent="0.2">
      <c r="A384" t="s">
        <v>333</v>
      </c>
      <c r="C384">
        <v>971.98200000000008</v>
      </c>
    </row>
    <row r="385" spans="1:3" x14ac:dyDescent="0.2">
      <c r="A385" t="s">
        <v>26</v>
      </c>
      <c r="B385" t="s">
        <v>230</v>
      </c>
      <c r="C385">
        <v>647.98800000000006</v>
      </c>
    </row>
    <row r="386" spans="1:3" x14ac:dyDescent="0.2">
      <c r="B386" t="s">
        <v>167</v>
      </c>
      <c r="C386">
        <v>971.98199999999997</v>
      </c>
    </row>
    <row r="387" spans="1:3" x14ac:dyDescent="0.2">
      <c r="A387" t="s">
        <v>334</v>
      </c>
      <c r="C387">
        <v>1619.97</v>
      </c>
    </row>
    <row r="388" spans="1:3" x14ac:dyDescent="0.2">
      <c r="A388" t="s">
        <v>27</v>
      </c>
      <c r="B388" t="s">
        <v>194</v>
      </c>
      <c r="C388">
        <v>971.98199999999997</v>
      </c>
    </row>
    <row r="389" spans="1:3" x14ac:dyDescent="0.2">
      <c r="B389" t="s">
        <v>230</v>
      </c>
      <c r="C389">
        <v>971.98199999999997</v>
      </c>
    </row>
    <row r="390" spans="1:3" x14ac:dyDescent="0.2">
      <c r="B390" t="s">
        <v>248</v>
      </c>
      <c r="C390">
        <v>1619.97</v>
      </c>
    </row>
    <row r="391" spans="1:3" x14ac:dyDescent="0.2">
      <c r="B391" t="s">
        <v>167</v>
      </c>
      <c r="C391">
        <v>323.99400000000003</v>
      </c>
    </row>
    <row r="392" spans="1:3" x14ac:dyDescent="0.2">
      <c r="A392" t="s">
        <v>335</v>
      </c>
      <c r="C392">
        <v>3887.9280000000003</v>
      </c>
    </row>
    <row r="393" spans="1:3" x14ac:dyDescent="0.2">
      <c r="A393" t="s">
        <v>28</v>
      </c>
      <c r="B393" t="s">
        <v>230</v>
      </c>
      <c r="C393">
        <v>323.99400000000003</v>
      </c>
    </row>
    <row r="394" spans="1:3" x14ac:dyDescent="0.2">
      <c r="B394" t="s">
        <v>167</v>
      </c>
      <c r="C394">
        <v>647.98800000000006</v>
      </c>
    </row>
    <row r="395" spans="1:3" x14ac:dyDescent="0.2">
      <c r="A395" t="s">
        <v>336</v>
      </c>
      <c r="C395">
        <v>971.98200000000008</v>
      </c>
    </row>
    <row r="396" spans="1:3" x14ac:dyDescent="0.2">
      <c r="A396" t="s">
        <v>29</v>
      </c>
      <c r="B396" t="s">
        <v>194</v>
      </c>
      <c r="C396">
        <v>203.3964</v>
      </c>
    </row>
    <row r="397" spans="1:3" x14ac:dyDescent="0.2">
      <c r="B397" t="s">
        <v>230</v>
      </c>
      <c r="C397">
        <v>271.1952</v>
      </c>
    </row>
    <row r="398" spans="1:3" x14ac:dyDescent="0.2">
      <c r="B398" t="s">
        <v>248</v>
      </c>
      <c r="C398">
        <v>67.7988</v>
      </c>
    </row>
    <row r="399" spans="1:3" x14ac:dyDescent="0.2">
      <c r="B399" t="s">
        <v>167</v>
      </c>
      <c r="C399">
        <v>135.5976</v>
      </c>
    </row>
    <row r="400" spans="1:3" x14ac:dyDescent="0.2">
      <c r="B400" t="s">
        <v>200</v>
      </c>
      <c r="C400">
        <v>67.7988</v>
      </c>
    </row>
    <row r="401" spans="1:3" x14ac:dyDescent="0.2">
      <c r="A401" t="s">
        <v>337</v>
      </c>
      <c r="C401">
        <v>745.78680000000008</v>
      </c>
    </row>
    <row r="402" spans="1:3" x14ac:dyDescent="0.2">
      <c r="A402" t="s">
        <v>24</v>
      </c>
      <c r="B402" t="s">
        <v>194</v>
      </c>
      <c r="C402">
        <v>135.5976</v>
      </c>
    </row>
    <row r="403" spans="1:3" x14ac:dyDescent="0.2">
      <c r="B403" t="s">
        <v>230</v>
      </c>
      <c r="C403">
        <v>338.99400000000003</v>
      </c>
    </row>
    <row r="404" spans="1:3" x14ac:dyDescent="0.2">
      <c r="B404" t="s">
        <v>248</v>
      </c>
      <c r="C404">
        <v>271.1952</v>
      </c>
    </row>
    <row r="405" spans="1:3" x14ac:dyDescent="0.2">
      <c r="B405" t="s">
        <v>167</v>
      </c>
      <c r="C405">
        <v>67.7988</v>
      </c>
    </row>
    <row r="406" spans="1:3" x14ac:dyDescent="0.2">
      <c r="A406" t="s">
        <v>338</v>
      </c>
      <c r="C406">
        <v>813.58560000000011</v>
      </c>
    </row>
    <row r="407" spans="1:3" x14ac:dyDescent="0.2">
      <c r="A407" t="s">
        <v>30</v>
      </c>
      <c r="B407" t="s">
        <v>230</v>
      </c>
      <c r="C407">
        <v>67.7988</v>
      </c>
    </row>
    <row r="408" spans="1:3" x14ac:dyDescent="0.2">
      <c r="B408" t="s">
        <v>167</v>
      </c>
      <c r="C408">
        <v>203.3964</v>
      </c>
    </row>
    <row r="409" spans="1:3" x14ac:dyDescent="0.2">
      <c r="A409" t="s">
        <v>339</v>
      </c>
      <c r="C409">
        <v>271.1952</v>
      </c>
    </row>
    <row r="410" spans="1:3" x14ac:dyDescent="0.2">
      <c r="A410" t="s">
        <v>31</v>
      </c>
      <c r="B410" t="s">
        <v>230</v>
      </c>
      <c r="C410">
        <v>67.7988</v>
      </c>
    </row>
    <row r="411" spans="1:3" x14ac:dyDescent="0.2">
      <c r="B411" t="s">
        <v>248</v>
      </c>
      <c r="C411">
        <v>135.5976</v>
      </c>
    </row>
    <row r="412" spans="1:3" x14ac:dyDescent="0.2">
      <c r="B412" t="s">
        <v>167</v>
      </c>
      <c r="C412">
        <v>203.3964</v>
      </c>
    </row>
    <row r="413" spans="1:3" x14ac:dyDescent="0.2">
      <c r="A413" t="s">
        <v>340</v>
      </c>
      <c r="C413">
        <v>406.7928</v>
      </c>
    </row>
    <row r="414" spans="1:3" x14ac:dyDescent="0.2">
      <c r="A414" t="s">
        <v>14</v>
      </c>
      <c r="B414" t="s">
        <v>227</v>
      </c>
      <c r="C414">
        <v>67.7988</v>
      </c>
    </row>
    <row r="415" spans="1:3" x14ac:dyDescent="0.2">
      <c r="B415" t="s">
        <v>230</v>
      </c>
      <c r="C415">
        <v>203.3964</v>
      </c>
    </row>
    <row r="416" spans="1:3" x14ac:dyDescent="0.2">
      <c r="B416" t="s">
        <v>248</v>
      </c>
      <c r="C416">
        <v>338.99400000000003</v>
      </c>
    </row>
    <row r="417" spans="1:3" x14ac:dyDescent="0.2">
      <c r="B417" t="s">
        <v>167</v>
      </c>
      <c r="C417">
        <v>406.7928</v>
      </c>
    </row>
    <row r="418" spans="1:3" x14ac:dyDescent="0.2">
      <c r="B418" t="s">
        <v>197</v>
      </c>
      <c r="C418">
        <v>135.5976</v>
      </c>
    </row>
    <row r="419" spans="1:3" x14ac:dyDescent="0.2">
      <c r="A419" t="s">
        <v>341</v>
      </c>
      <c r="C419">
        <v>1152.5796</v>
      </c>
    </row>
    <row r="420" spans="1:3" x14ac:dyDescent="0.2">
      <c r="A420" t="s">
        <v>89</v>
      </c>
      <c r="B420" t="s">
        <v>176</v>
      </c>
      <c r="C420">
        <v>10.992000000000001</v>
      </c>
    </row>
    <row r="421" spans="1:3" x14ac:dyDescent="0.2">
      <c r="B421" t="s">
        <v>173</v>
      </c>
      <c r="C421">
        <v>8.2439999999999998</v>
      </c>
    </row>
    <row r="422" spans="1:3" x14ac:dyDescent="0.2">
      <c r="B422" t="s">
        <v>182</v>
      </c>
      <c r="C422">
        <v>8.2439999999999998</v>
      </c>
    </row>
    <row r="423" spans="1:3" x14ac:dyDescent="0.2">
      <c r="A423" t="s">
        <v>342</v>
      </c>
      <c r="C423">
        <v>27.48</v>
      </c>
    </row>
    <row r="424" spans="1:3" x14ac:dyDescent="0.2">
      <c r="A424" t="s">
        <v>107</v>
      </c>
      <c r="B424" t="s">
        <v>251</v>
      </c>
      <c r="C424">
        <v>10.788</v>
      </c>
    </row>
    <row r="425" spans="1:3" x14ac:dyDescent="0.2">
      <c r="B425" t="s">
        <v>173</v>
      </c>
      <c r="C425">
        <v>5.3940000000000001</v>
      </c>
    </row>
    <row r="426" spans="1:3" x14ac:dyDescent="0.2">
      <c r="B426" t="s">
        <v>236</v>
      </c>
      <c r="C426">
        <v>37.758000000000003</v>
      </c>
    </row>
    <row r="427" spans="1:3" x14ac:dyDescent="0.2">
      <c r="B427" t="s">
        <v>245</v>
      </c>
      <c r="C427">
        <v>66.428908000000007</v>
      </c>
    </row>
    <row r="428" spans="1:3" x14ac:dyDescent="0.2">
      <c r="B428" t="s">
        <v>182</v>
      </c>
      <c r="C428">
        <v>16.181999999999999</v>
      </c>
    </row>
    <row r="429" spans="1:3" x14ac:dyDescent="0.2">
      <c r="B429" t="s">
        <v>209</v>
      </c>
      <c r="C429">
        <v>56.209076000000003</v>
      </c>
    </row>
    <row r="430" spans="1:3" x14ac:dyDescent="0.2">
      <c r="B430" t="s">
        <v>242</v>
      </c>
      <c r="C430">
        <v>71.538824000000005</v>
      </c>
    </row>
    <row r="431" spans="1:3" x14ac:dyDescent="0.2">
      <c r="A431" t="s">
        <v>343</v>
      </c>
      <c r="C431">
        <v>264.29880800000001</v>
      </c>
    </row>
    <row r="432" spans="1:3" x14ac:dyDescent="0.2">
      <c r="A432" t="s">
        <v>123</v>
      </c>
      <c r="B432" t="s">
        <v>251</v>
      </c>
      <c r="C432">
        <v>21.576000000000001</v>
      </c>
    </row>
    <row r="433" spans="1:3" x14ac:dyDescent="0.2">
      <c r="B433" t="s">
        <v>245</v>
      </c>
      <c r="C433">
        <v>16.181999999999999</v>
      </c>
    </row>
    <row r="434" spans="1:3" x14ac:dyDescent="0.2">
      <c r="B434" t="s">
        <v>209</v>
      </c>
      <c r="C434">
        <v>10.788</v>
      </c>
    </row>
    <row r="435" spans="1:3" x14ac:dyDescent="0.2">
      <c r="B435" t="s">
        <v>242</v>
      </c>
      <c r="C435">
        <v>21.576000000000001</v>
      </c>
    </row>
    <row r="436" spans="1:3" x14ac:dyDescent="0.2">
      <c r="B436" t="s">
        <v>185</v>
      </c>
      <c r="C436">
        <v>10.788</v>
      </c>
    </row>
    <row r="437" spans="1:3" x14ac:dyDescent="0.2">
      <c r="A437" t="s">
        <v>344</v>
      </c>
      <c r="C437">
        <v>80.909999999999982</v>
      </c>
    </row>
    <row r="438" spans="1:3" x14ac:dyDescent="0.2">
      <c r="A438" t="s">
        <v>11</v>
      </c>
      <c r="B438" t="s">
        <v>164</v>
      </c>
      <c r="C438">
        <v>63.9</v>
      </c>
    </row>
    <row r="439" spans="1:3" x14ac:dyDescent="0.2">
      <c r="A439" t="s">
        <v>345</v>
      </c>
      <c r="C439">
        <v>63.9</v>
      </c>
    </row>
    <row r="440" spans="1:3" x14ac:dyDescent="0.2">
      <c r="A440" t="s">
        <v>61</v>
      </c>
      <c r="B440" t="s">
        <v>248</v>
      </c>
      <c r="C440">
        <v>364.38</v>
      </c>
    </row>
    <row r="441" spans="1:3" x14ac:dyDescent="0.2">
      <c r="B441" t="s">
        <v>170</v>
      </c>
      <c r="C441">
        <v>218.62799999999999</v>
      </c>
    </row>
    <row r="442" spans="1:3" x14ac:dyDescent="0.2">
      <c r="A442" t="s">
        <v>346</v>
      </c>
      <c r="C442">
        <v>583.00800000000004</v>
      </c>
    </row>
    <row r="443" spans="1:3" x14ac:dyDescent="0.2">
      <c r="A443" t="s">
        <v>85</v>
      </c>
      <c r="B443" t="s">
        <v>251</v>
      </c>
      <c r="C443">
        <v>4398.03</v>
      </c>
    </row>
    <row r="444" spans="1:3" x14ac:dyDescent="0.2">
      <c r="B444" t="s">
        <v>173</v>
      </c>
      <c r="C444">
        <v>4398.03</v>
      </c>
    </row>
    <row r="445" spans="1:3" x14ac:dyDescent="0.2">
      <c r="B445" t="s">
        <v>182</v>
      </c>
      <c r="C445">
        <v>8796.06</v>
      </c>
    </row>
    <row r="446" spans="1:3" x14ac:dyDescent="0.2">
      <c r="A446" t="s">
        <v>347</v>
      </c>
      <c r="C446">
        <v>17592.12</v>
      </c>
    </row>
    <row r="447" spans="1:3" x14ac:dyDescent="0.2">
      <c r="A447" t="s">
        <v>120</v>
      </c>
      <c r="B447" t="s">
        <v>251</v>
      </c>
      <c r="C447">
        <v>10262.07</v>
      </c>
    </row>
    <row r="448" spans="1:3" x14ac:dyDescent="0.2">
      <c r="B448" t="s">
        <v>182</v>
      </c>
      <c r="C448">
        <v>7330.05</v>
      </c>
    </row>
    <row r="449" spans="1:3" x14ac:dyDescent="0.2">
      <c r="A449" t="s">
        <v>348</v>
      </c>
      <c r="C449">
        <v>17592.12</v>
      </c>
    </row>
    <row r="450" spans="1:3" x14ac:dyDescent="0.2">
      <c r="A450" t="s">
        <v>121</v>
      </c>
      <c r="B450" t="s">
        <v>251</v>
      </c>
      <c r="C450">
        <v>8796.06</v>
      </c>
    </row>
    <row r="451" spans="1:3" x14ac:dyDescent="0.2">
      <c r="B451" t="s">
        <v>182</v>
      </c>
      <c r="C451">
        <v>2932.02</v>
      </c>
    </row>
    <row r="452" spans="1:3" x14ac:dyDescent="0.2">
      <c r="A452" t="s">
        <v>349</v>
      </c>
      <c r="C452">
        <v>11728.08</v>
      </c>
    </row>
    <row r="453" spans="1:3" x14ac:dyDescent="0.2">
      <c r="A453" t="s">
        <v>147</v>
      </c>
      <c r="B453" t="s">
        <v>251</v>
      </c>
      <c r="C453">
        <v>4398.03</v>
      </c>
    </row>
    <row r="454" spans="1:3" x14ac:dyDescent="0.2">
      <c r="A454" t="s">
        <v>350</v>
      </c>
      <c r="C454">
        <v>4398.03</v>
      </c>
    </row>
    <row r="455" spans="1:3" x14ac:dyDescent="0.2">
      <c r="A455" t="s">
        <v>146</v>
      </c>
      <c r="B455" t="s">
        <v>251</v>
      </c>
      <c r="C455">
        <v>4398.03</v>
      </c>
    </row>
    <row r="456" spans="1:3" x14ac:dyDescent="0.2">
      <c r="A456" t="s">
        <v>351</v>
      </c>
      <c r="C456">
        <v>4398.03</v>
      </c>
    </row>
    <row r="457" spans="1:3" x14ac:dyDescent="0.2">
      <c r="A457" t="s">
        <v>100</v>
      </c>
      <c r="B457" t="s">
        <v>251</v>
      </c>
      <c r="C457">
        <v>5102.97</v>
      </c>
    </row>
    <row r="458" spans="1:3" x14ac:dyDescent="0.2">
      <c r="B458" t="s">
        <v>239</v>
      </c>
      <c r="C458">
        <v>1020.5940000000001</v>
      </c>
    </row>
    <row r="459" spans="1:3" x14ac:dyDescent="0.2">
      <c r="B459" t="s">
        <v>173</v>
      </c>
      <c r="C459">
        <v>5102.97</v>
      </c>
    </row>
    <row r="460" spans="1:3" x14ac:dyDescent="0.2">
      <c r="B460" t="s">
        <v>245</v>
      </c>
      <c r="C460">
        <v>3061.7820000000002</v>
      </c>
    </row>
    <row r="461" spans="1:3" x14ac:dyDescent="0.2">
      <c r="B461" t="s">
        <v>182</v>
      </c>
      <c r="C461">
        <v>5102.97</v>
      </c>
    </row>
    <row r="462" spans="1:3" x14ac:dyDescent="0.2">
      <c r="B462" t="s">
        <v>209</v>
      </c>
      <c r="C462">
        <v>1020.5940000000001</v>
      </c>
    </row>
    <row r="463" spans="1:3" x14ac:dyDescent="0.2">
      <c r="A463" t="s">
        <v>352</v>
      </c>
      <c r="C463">
        <v>20411.88</v>
      </c>
    </row>
    <row r="464" spans="1:3" x14ac:dyDescent="0.2">
      <c r="A464" t="s">
        <v>101</v>
      </c>
      <c r="B464" t="s">
        <v>251</v>
      </c>
      <c r="C464">
        <v>3061.7820000000002</v>
      </c>
    </row>
    <row r="465" spans="1:3" x14ac:dyDescent="0.2">
      <c r="B465" t="s">
        <v>173</v>
      </c>
      <c r="C465">
        <v>12568.955308000001</v>
      </c>
    </row>
    <row r="466" spans="1:3" x14ac:dyDescent="0.2">
      <c r="B466" t="s">
        <v>182</v>
      </c>
      <c r="C466">
        <v>3061.7820000000002</v>
      </c>
    </row>
    <row r="467" spans="1:3" x14ac:dyDescent="0.2">
      <c r="A467" t="s">
        <v>353</v>
      </c>
      <c r="C467">
        <v>18692.519307999999</v>
      </c>
    </row>
    <row r="468" spans="1:3" x14ac:dyDescent="0.2">
      <c r="A468" t="s">
        <v>149</v>
      </c>
      <c r="B468" t="s">
        <v>251</v>
      </c>
      <c r="C468">
        <v>5102.97</v>
      </c>
    </row>
    <row r="469" spans="1:3" x14ac:dyDescent="0.2">
      <c r="A469" t="s">
        <v>354</v>
      </c>
      <c r="C469">
        <v>5102.97</v>
      </c>
    </row>
    <row r="470" spans="1:3" x14ac:dyDescent="0.2">
      <c r="A470" t="s">
        <v>87</v>
      </c>
      <c r="B470" t="s">
        <v>251</v>
      </c>
      <c r="C470">
        <v>5102.97</v>
      </c>
    </row>
    <row r="471" spans="1:3" x14ac:dyDescent="0.2">
      <c r="B471" t="s">
        <v>239</v>
      </c>
      <c r="C471">
        <v>1020.5940000000001</v>
      </c>
    </row>
    <row r="472" spans="1:3" x14ac:dyDescent="0.2">
      <c r="B472" t="s">
        <v>173</v>
      </c>
      <c r="C472">
        <v>19136.137500000001</v>
      </c>
    </row>
    <row r="473" spans="1:3" x14ac:dyDescent="0.2">
      <c r="B473" t="s">
        <v>245</v>
      </c>
      <c r="C473">
        <v>2041.1880000000001</v>
      </c>
    </row>
    <row r="474" spans="1:3" x14ac:dyDescent="0.2">
      <c r="B474" t="s">
        <v>182</v>
      </c>
      <c r="C474">
        <v>9185.3459999999995</v>
      </c>
    </row>
    <row r="475" spans="1:3" x14ac:dyDescent="0.2">
      <c r="A475" t="s">
        <v>355</v>
      </c>
      <c r="C475">
        <v>36486.235500000003</v>
      </c>
    </row>
    <row r="476" spans="1:3" x14ac:dyDescent="0.2">
      <c r="A476" t="s">
        <v>97</v>
      </c>
      <c r="B476" t="s">
        <v>251</v>
      </c>
      <c r="C476">
        <v>3361.47</v>
      </c>
    </row>
    <row r="477" spans="1:3" x14ac:dyDescent="0.2">
      <c r="B477" t="s">
        <v>173</v>
      </c>
      <c r="C477">
        <v>2689.1759999999999</v>
      </c>
    </row>
    <row r="478" spans="1:3" x14ac:dyDescent="0.2">
      <c r="B478" t="s">
        <v>182</v>
      </c>
      <c r="C478">
        <v>6722.94</v>
      </c>
    </row>
    <row r="479" spans="1:3" x14ac:dyDescent="0.2">
      <c r="A479" t="s">
        <v>356</v>
      </c>
      <c r="C479">
        <v>12773.585999999999</v>
      </c>
    </row>
    <row r="480" spans="1:3" x14ac:dyDescent="0.2">
      <c r="A480" t="s">
        <v>98</v>
      </c>
      <c r="B480" t="s">
        <v>251</v>
      </c>
      <c r="C480">
        <v>3361.47</v>
      </c>
    </row>
    <row r="481" spans="1:3" x14ac:dyDescent="0.2">
      <c r="B481" t="s">
        <v>173</v>
      </c>
      <c r="C481">
        <v>672.29399999999998</v>
      </c>
    </row>
    <row r="482" spans="1:3" x14ac:dyDescent="0.2">
      <c r="B482" t="s">
        <v>182</v>
      </c>
      <c r="C482">
        <v>1344.588</v>
      </c>
    </row>
    <row r="483" spans="1:3" x14ac:dyDescent="0.2">
      <c r="A483" t="s">
        <v>357</v>
      </c>
      <c r="C483">
        <v>5378.3519999999999</v>
      </c>
    </row>
    <row r="484" spans="1:3" x14ac:dyDescent="0.2">
      <c r="A484" t="s">
        <v>90</v>
      </c>
      <c r="B484" t="s">
        <v>251</v>
      </c>
      <c r="C484">
        <v>2689.1759999999999</v>
      </c>
    </row>
    <row r="485" spans="1:3" x14ac:dyDescent="0.2">
      <c r="B485" t="s">
        <v>173</v>
      </c>
      <c r="C485">
        <v>672.29399999999998</v>
      </c>
    </row>
    <row r="486" spans="1:3" x14ac:dyDescent="0.2">
      <c r="A486" t="s">
        <v>358</v>
      </c>
      <c r="C486">
        <v>3361.47</v>
      </c>
    </row>
    <row r="487" spans="1:3" x14ac:dyDescent="0.2">
      <c r="A487" t="s">
        <v>150</v>
      </c>
      <c r="B487" t="s">
        <v>251</v>
      </c>
      <c r="C487">
        <v>2016.8820000000001</v>
      </c>
    </row>
    <row r="488" spans="1:3" x14ac:dyDescent="0.2">
      <c r="A488" t="s">
        <v>359</v>
      </c>
      <c r="C488">
        <v>2016.8820000000001</v>
      </c>
    </row>
    <row r="489" spans="1:3" x14ac:dyDescent="0.2">
      <c r="A489" t="s">
        <v>99</v>
      </c>
      <c r="B489" t="s">
        <v>251</v>
      </c>
      <c r="C489">
        <v>3361.47</v>
      </c>
    </row>
    <row r="490" spans="1:3" x14ac:dyDescent="0.2">
      <c r="B490" t="s">
        <v>173</v>
      </c>
      <c r="C490">
        <v>672.29399999999998</v>
      </c>
    </row>
    <row r="491" spans="1:3" x14ac:dyDescent="0.2">
      <c r="B491" t="s">
        <v>182</v>
      </c>
      <c r="C491">
        <v>1344.588</v>
      </c>
    </row>
    <row r="492" spans="1:3" x14ac:dyDescent="0.2">
      <c r="A492" t="s">
        <v>360</v>
      </c>
      <c r="C492">
        <v>5378.3519999999999</v>
      </c>
    </row>
    <row r="493" spans="1:3" x14ac:dyDescent="0.2">
      <c r="A493" t="s">
        <v>148</v>
      </c>
      <c r="B493" t="s">
        <v>251</v>
      </c>
      <c r="C493">
        <v>971.98199999999997</v>
      </c>
    </row>
    <row r="494" spans="1:3" x14ac:dyDescent="0.2">
      <c r="A494" t="s">
        <v>361</v>
      </c>
      <c r="C494">
        <v>971.98199999999997</v>
      </c>
    </row>
    <row r="495" spans="1:3" x14ac:dyDescent="0.2">
      <c r="A495" t="s">
        <v>95</v>
      </c>
      <c r="B495" t="s">
        <v>251</v>
      </c>
      <c r="C495">
        <v>1619.97</v>
      </c>
    </row>
    <row r="496" spans="1:3" x14ac:dyDescent="0.2">
      <c r="B496" t="s">
        <v>173</v>
      </c>
      <c r="C496">
        <v>2267.9580000000001</v>
      </c>
    </row>
    <row r="497" spans="1:3" x14ac:dyDescent="0.2">
      <c r="B497" t="s">
        <v>245</v>
      </c>
      <c r="C497">
        <v>323.99400000000003</v>
      </c>
    </row>
    <row r="498" spans="1:3" x14ac:dyDescent="0.2">
      <c r="B498" t="s">
        <v>182</v>
      </c>
      <c r="C498">
        <v>1943.9639999999999</v>
      </c>
    </row>
    <row r="499" spans="1:3" x14ac:dyDescent="0.2">
      <c r="B499" t="s">
        <v>209</v>
      </c>
      <c r="C499">
        <v>647.98800000000006</v>
      </c>
    </row>
    <row r="500" spans="1:3" x14ac:dyDescent="0.2">
      <c r="A500" t="s">
        <v>362</v>
      </c>
      <c r="C500">
        <v>6803.8739999999998</v>
      </c>
    </row>
    <row r="501" spans="1:3" x14ac:dyDescent="0.2">
      <c r="A501" t="s">
        <v>96</v>
      </c>
      <c r="B501" t="s">
        <v>251</v>
      </c>
      <c r="C501">
        <v>1295.9760000000001</v>
      </c>
    </row>
    <row r="502" spans="1:3" x14ac:dyDescent="0.2">
      <c r="B502" t="s">
        <v>173</v>
      </c>
      <c r="C502">
        <v>1619.97</v>
      </c>
    </row>
    <row r="503" spans="1:3" x14ac:dyDescent="0.2">
      <c r="B503" t="s">
        <v>182</v>
      </c>
      <c r="C503">
        <v>1295.9760000000001</v>
      </c>
    </row>
    <row r="504" spans="1:3" x14ac:dyDescent="0.2">
      <c r="B504" t="s">
        <v>209</v>
      </c>
      <c r="C504">
        <v>971.98199999999997</v>
      </c>
    </row>
    <row r="505" spans="1:3" x14ac:dyDescent="0.2">
      <c r="A505" t="s">
        <v>363</v>
      </c>
      <c r="C505">
        <v>5183.9040000000005</v>
      </c>
    </row>
    <row r="506" spans="1:3" x14ac:dyDescent="0.2">
      <c r="A506" t="s">
        <v>86</v>
      </c>
      <c r="B506" t="s">
        <v>251</v>
      </c>
      <c r="C506">
        <v>1295.9760000000001</v>
      </c>
    </row>
    <row r="507" spans="1:3" x14ac:dyDescent="0.2">
      <c r="B507" t="s">
        <v>173</v>
      </c>
      <c r="C507">
        <v>1295.9760000000001</v>
      </c>
    </row>
    <row r="508" spans="1:3" x14ac:dyDescent="0.2">
      <c r="B508" t="s">
        <v>182</v>
      </c>
      <c r="C508">
        <v>2267.9580000000001</v>
      </c>
    </row>
    <row r="509" spans="1:3" x14ac:dyDescent="0.2">
      <c r="A509" t="s">
        <v>364</v>
      </c>
      <c r="C509">
        <v>4859.91</v>
      </c>
    </row>
    <row r="510" spans="1:3" x14ac:dyDescent="0.2">
      <c r="A510" t="s">
        <v>78</v>
      </c>
      <c r="B510" t="s">
        <v>176</v>
      </c>
      <c r="C510">
        <v>226.75800000000001</v>
      </c>
    </row>
    <row r="511" spans="1:3" x14ac:dyDescent="0.2">
      <c r="B511" t="s">
        <v>251</v>
      </c>
      <c r="C511">
        <v>97.182000000000002</v>
      </c>
    </row>
    <row r="512" spans="1:3" x14ac:dyDescent="0.2">
      <c r="B512" t="s">
        <v>173</v>
      </c>
      <c r="C512">
        <v>337.56707599999999</v>
      </c>
    </row>
    <row r="513" spans="1:3" x14ac:dyDescent="0.2">
      <c r="B513" t="s">
        <v>188</v>
      </c>
      <c r="C513">
        <v>97.182000000000002</v>
      </c>
    </row>
    <row r="514" spans="1:3" x14ac:dyDescent="0.2">
      <c r="B514" t="s">
        <v>230</v>
      </c>
      <c r="C514">
        <v>161.97</v>
      </c>
    </row>
    <row r="515" spans="1:3" x14ac:dyDescent="0.2">
      <c r="B515" t="s">
        <v>170</v>
      </c>
      <c r="C515">
        <v>129.57599999999999</v>
      </c>
    </row>
    <row r="516" spans="1:3" x14ac:dyDescent="0.2">
      <c r="B516" t="s">
        <v>182</v>
      </c>
      <c r="C516">
        <v>451.35640000000001</v>
      </c>
    </row>
    <row r="517" spans="1:3" x14ac:dyDescent="0.2">
      <c r="B517" t="s">
        <v>206</v>
      </c>
      <c r="C517">
        <v>64.787999999999997</v>
      </c>
    </row>
    <row r="518" spans="1:3" x14ac:dyDescent="0.2">
      <c r="A518" t="s">
        <v>365</v>
      </c>
      <c r="C518">
        <v>1566.3794760000001</v>
      </c>
    </row>
    <row r="519" spans="1:3" x14ac:dyDescent="0.2">
      <c r="A519" t="s">
        <v>77</v>
      </c>
      <c r="B519" t="s">
        <v>176</v>
      </c>
      <c r="C519">
        <v>194.364</v>
      </c>
    </row>
    <row r="520" spans="1:3" x14ac:dyDescent="0.2">
      <c r="B520" t="s">
        <v>251</v>
      </c>
      <c r="C520">
        <v>32.393999999999998</v>
      </c>
    </row>
    <row r="521" spans="1:3" x14ac:dyDescent="0.2">
      <c r="B521" t="s">
        <v>227</v>
      </c>
      <c r="C521">
        <v>64.787999999999997</v>
      </c>
    </row>
    <row r="522" spans="1:3" x14ac:dyDescent="0.2">
      <c r="B522" t="s">
        <v>173</v>
      </c>
      <c r="C522">
        <v>194.364</v>
      </c>
    </row>
    <row r="523" spans="1:3" x14ac:dyDescent="0.2">
      <c r="B523" t="s">
        <v>230</v>
      </c>
      <c r="C523">
        <v>64.787999999999997</v>
      </c>
    </row>
    <row r="524" spans="1:3" x14ac:dyDescent="0.2">
      <c r="B524" t="s">
        <v>170</v>
      </c>
      <c r="C524">
        <v>194.364</v>
      </c>
    </row>
    <row r="525" spans="1:3" x14ac:dyDescent="0.2">
      <c r="B525" t="s">
        <v>182</v>
      </c>
      <c r="C525">
        <v>259.15199999999999</v>
      </c>
    </row>
    <row r="526" spans="1:3" x14ac:dyDescent="0.2">
      <c r="A526" t="s">
        <v>366</v>
      </c>
      <c r="C526">
        <v>1004.2139999999999</v>
      </c>
    </row>
    <row r="527" spans="1:3" x14ac:dyDescent="0.2">
      <c r="A527" t="s">
        <v>58</v>
      </c>
      <c r="B527" t="s">
        <v>176</v>
      </c>
      <c r="C527">
        <v>97.182000000000002</v>
      </c>
    </row>
    <row r="528" spans="1:3" x14ac:dyDescent="0.2">
      <c r="B528" t="s">
        <v>251</v>
      </c>
      <c r="C528">
        <v>161.97</v>
      </c>
    </row>
    <row r="529" spans="1:3" x14ac:dyDescent="0.2">
      <c r="B529" t="s">
        <v>215</v>
      </c>
      <c r="C529">
        <v>194.364</v>
      </c>
    </row>
    <row r="530" spans="1:3" x14ac:dyDescent="0.2">
      <c r="B530" t="s">
        <v>239</v>
      </c>
      <c r="C530">
        <v>226.75800000000001</v>
      </c>
    </row>
    <row r="531" spans="1:3" x14ac:dyDescent="0.2">
      <c r="B531" t="s">
        <v>173</v>
      </c>
      <c r="C531">
        <v>291.54599999999999</v>
      </c>
    </row>
    <row r="532" spans="1:3" x14ac:dyDescent="0.2">
      <c r="B532" t="s">
        <v>230</v>
      </c>
      <c r="C532">
        <v>161.97</v>
      </c>
    </row>
    <row r="533" spans="1:3" x14ac:dyDescent="0.2">
      <c r="B533" t="s">
        <v>221</v>
      </c>
      <c r="C533">
        <v>97.182000000000002</v>
      </c>
    </row>
    <row r="534" spans="1:3" x14ac:dyDescent="0.2">
      <c r="B534" t="s">
        <v>170</v>
      </c>
      <c r="C534">
        <v>129.57599999999999</v>
      </c>
    </row>
    <row r="535" spans="1:3" x14ac:dyDescent="0.2">
      <c r="B535" t="s">
        <v>182</v>
      </c>
      <c r="C535">
        <v>423.14662499999997</v>
      </c>
    </row>
    <row r="536" spans="1:3" x14ac:dyDescent="0.2">
      <c r="A536" t="s">
        <v>367</v>
      </c>
      <c r="C536">
        <v>1783.6946250000001</v>
      </c>
    </row>
    <row r="537" spans="1:3" x14ac:dyDescent="0.2">
      <c r="A537" t="s">
        <v>64</v>
      </c>
      <c r="B537" t="s">
        <v>176</v>
      </c>
      <c r="C537">
        <v>238.65979200000001</v>
      </c>
    </row>
    <row r="538" spans="1:3" x14ac:dyDescent="0.2">
      <c r="B538" t="s">
        <v>251</v>
      </c>
      <c r="C538">
        <v>104.97</v>
      </c>
    </row>
    <row r="539" spans="1:3" x14ac:dyDescent="0.2">
      <c r="B539" t="s">
        <v>173</v>
      </c>
      <c r="C539">
        <v>218.77147600000001</v>
      </c>
    </row>
    <row r="540" spans="1:3" x14ac:dyDescent="0.2">
      <c r="B540" t="s">
        <v>230</v>
      </c>
      <c r="C540">
        <v>83.975999999999999</v>
      </c>
    </row>
    <row r="541" spans="1:3" x14ac:dyDescent="0.2">
      <c r="B541" t="s">
        <v>170</v>
      </c>
      <c r="C541">
        <v>146.958</v>
      </c>
    </row>
    <row r="542" spans="1:3" x14ac:dyDescent="0.2">
      <c r="B542" t="s">
        <v>182</v>
      </c>
      <c r="C542">
        <v>238.65979200000001</v>
      </c>
    </row>
    <row r="543" spans="1:3" x14ac:dyDescent="0.2">
      <c r="A543" t="s">
        <v>368</v>
      </c>
      <c r="C543">
        <v>1031.99506</v>
      </c>
    </row>
    <row r="544" spans="1:3" x14ac:dyDescent="0.2">
      <c r="A544" t="s">
        <v>81</v>
      </c>
      <c r="B544" t="s">
        <v>176</v>
      </c>
      <c r="C544">
        <v>41.988</v>
      </c>
    </row>
    <row r="545" spans="1:3" x14ac:dyDescent="0.2">
      <c r="B545" t="s">
        <v>251</v>
      </c>
      <c r="C545">
        <v>62.981999999999999</v>
      </c>
    </row>
    <row r="546" spans="1:3" x14ac:dyDescent="0.2">
      <c r="B546" t="s">
        <v>173</v>
      </c>
      <c r="C546">
        <v>274.23412500000001</v>
      </c>
    </row>
    <row r="547" spans="1:3" x14ac:dyDescent="0.2">
      <c r="B547" t="s">
        <v>230</v>
      </c>
      <c r="C547">
        <v>146.958</v>
      </c>
    </row>
    <row r="548" spans="1:3" x14ac:dyDescent="0.2">
      <c r="B548" t="s">
        <v>170</v>
      </c>
      <c r="C548">
        <v>125.964</v>
      </c>
    </row>
    <row r="549" spans="1:3" x14ac:dyDescent="0.2">
      <c r="B549" t="s">
        <v>182</v>
      </c>
      <c r="C549">
        <v>83.975999999999999</v>
      </c>
    </row>
    <row r="550" spans="1:3" x14ac:dyDescent="0.2">
      <c r="B550" t="s">
        <v>209</v>
      </c>
      <c r="C550">
        <v>20.994</v>
      </c>
    </row>
    <row r="551" spans="1:3" x14ac:dyDescent="0.2">
      <c r="A551" t="s">
        <v>369</v>
      </c>
      <c r="C551">
        <v>757.09612500000003</v>
      </c>
    </row>
    <row r="552" spans="1:3" x14ac:dyDescent="0.2">
      <c r="A552" t="s">
        <v>82</v>
      </c>
      <c r="B552" t="s">
        <v>176</v>
      </c>
      <c r="C552">
        <v>209.94</v>
      </c>
    </row>
    <row r="553" spans="1:3" x14ac:dyDescent="0.2">
      <c r="B553" t="s">
        <v>251</v>
      </c>
      <c r="C553">
        <v>62.981999999999999</v>
      </c>
    </row>
    <row r="554" spans="1:3" x14ac:dyDescent="0.2">
      <c r="B554" t="s">
        <v>173</v>
      </c>
      <c r="C554">
        <v>209.94</v>
      </c>
    </row>
    <row r="555" spans="1:3" x14ac:dyDescent="0.2">
      <c r="B555" t="s">
        <v>230</v>
      </c>
      <c r="C555">
        <v>41.988</v>
      </c>
    </row>
    <row r="556" spans="1:3" x14ac:dyDescent="0.2">
      <c r="B556" t="s">
        <v>248</v>
      </c>
      <c r="C556">
        <v>20.994</v>
      </c>
    </row>
    <row r="557" spans="1:3" x14ac:dyDescent="0.2">
      <c r="B557" t="s">
        <v>170</v>
      </c>
      <c r="C557">
        <v>62.981999999999999</v>
      </c>
    </row>
    <row r="558" spans="1:3" x14ac:dyDescent="0.2">
      <c r="B558" t="s">
        <v>182</v>
      </c>
      <c r="C558">
        <v>125.964</v>
      </c>
    </row>
    <row r="559" spans="1:3" x14ac:dyDescent="0.2">
      <c r="A559" t="s">
        <v>370</v>
      </c>
      <c r="C559">
        <v>734.79</v>
      </c>
    </row>
    <row r="560" spans="1:3" x14ac:dyDescent="0.2">
      <c r="A560" t="s">
        <v>57</v>
      </c>
      <c r="B560" t="s">
        <v>176</v>
      </c>
      <c r="C560">
        <v>5721.768</v>
      </c>
    </row>
    <row r="561" spans="1:3" x14ac:dyDescent="0.2">
      <c r="B561" t="s">
        <v>224</v>
      </c>
      <c r="C561">
        <v>4291.326</v>
      </c>
    </row>
    <row r="562" spans="1:3" x14ac:dyDescent="0.2">
      <c r="B562" t="s">
        <v>221</v>
      </c>
      <c r="C562">
        <v>1430.442</v>
      </c>
    </row>
    <row r="563" spans="1:3" x14ac:dyDescent="0.2">
      <c r="B563" t="s">
        <v>170</v>
      </c>
      <c r="C563">
        <v>2860.884</v>
      </c>
    </row>
    <row r="564" spans="1:3" x14ac:dyDescent="0.2">
      <c r="B564" t="s">
        <v>206</v>
      </c>
      <c r="C564">
        <v>2860.884</v>
      </c>
    </row>
    <row r="565" spans="1:3" x14ac:dyDescent="0.2">
      <c r="A565" t="s">
        <v>371</v>
      </c>
      <c r="C565">
        <v>17165.304</v>
      </c>
    </row>
    <row r="566" spans="1:3" x14ac:dyDescent="0.2">
      <c r="A566" t="s">
        <v>63</v>
      </c>
      <c r="B566" t="s">
        <v>176</v>
      </c>
      <c r="C566">
        <v>8582.652</v>
      </c>
    </row>
    <row r="567" spans="1:3" x14ac:dyDescent="0.2">
      <c r="B567" t="s">
        <v>179</v>
      </c>
      <c r="C567">
        <v>2860.884</v>
      </c>
    </row>
    <row r="568" spans="1:3" x14ac:dyDescent="0.2">
      <c r="B568" t="s">
        <v>224</v>
      </c>
      <c r="C568">
        <v>8582.652</v>
      </c>
    </row>
    <row r="569" spans="1:3" x14ac:dyDescent="0.2">
      <c r="B569" t="s">
        <v>170</v>
      </c>
      <c r="C569">
        <v>2860.884</v>
      </c>
    </row>
    <row r="570" spans="1:3" x14ac:dyDescent="0.2">
      <c r="A570" t="s">
        <v>372</v>
      </c>
      <c r="C570">
        <v>22887.072</v>
      </c>
    </row>
    <row r="571" spans="1:3" x14ac:dyDescent="0.2">
      <c r="A571" t="s">
        <v>70</v>
      </c>
      <c r="B571" t="s">
        <v>224</v>
      </c>
      <c r="C571">
        <v>5721.768</v>
      </c>
    </row>
    <row r="572" spans="1:3" x14ac:dyDescent="0.2">
      <c r="B572" t="s">
        <v>170</v>
      </c>
      <c r="C572">
        <v>2860.884</v>
      </c>
    </row>
    <row r="573" spans="1:3" x14ac:dyDescent="0.2">
      <c r="A573" t="s">
        <v>373</v>
      </c>
      <c r="C573">
        <v>8582.652</v>
      </c>
    </row>
    <row r="574" spans="1:3" x14ac:dyDescent="0.2">
      <c r="A574" t="s">
        <v>114</v>
      </c>
      <c r="B574" t="s">
        <v>176</v>
      </c>
      <c r="C574">
        <v>14304.42</v>
      </c>
    </row>
    <row r="575" spans="1:3" x14ac:dyDescent="0.2">
      <c r="B575" t="s">
        <v>179</v>
      </c>
      <c r="C575">
        <v>12873.977999999999</v>
      </c>
    </row>
    <row r="576" spans="1:3" x14ac:dyDescent="0.2">
      <c r="B576" t="s">
        <v>224</v>
      </c>
      <c r="C576">
        <v>4291.326</v>
      </c>
    </row>
    <row r="577" spans="1:3" x14ac:dyDescent="0.2">
      <c r="B577" t="s">
        <v>221</v>
      </c>
      <c r="C577">
        <v>4291.326</v>
      </c>
    </row>
    <row r="578" spans="1:3" x14ac:dyDescent="0.2">
      <c r="B578" t="s">
        <v>206</v>
      </c>
      <c r="C578">
        <v>1430.442</v>
      </c>
    </row>
    <row r="579" spans="1:3" x14ac:dyDescent="0.2">
      <c r="A579" t="s">
        <v>374</v>
      </c>
      <c r="C579">
        <v>37191.492000000006</v>
      </c>
    </row>
    <row r="580" spans="1:3" x14ac:dyDescent="0.2">
      <c r="A580" t="s">
        <v>43</v>
      </c>
      <c r="B580" t="s">
        <v>176</v>
      </c>
      <c r="C580">
        <v>2860.884</v>
      </c>
    </row>
    <row r="581" spans="1:3" x14ac:dyDescent="0.2">
      <c r="B581" t="s">
        <v>188</v>
      </c>
      <c r="C581">
        <v>1430.442</v>
      </c>
    </row>
    <row r="582" spans="1:3" x14ac:dyDescent="0.2">
      <c r="B582" t="s">
        <v>179</v>
      </c>
      <c r="C582">
        <v>4291.326</v>
      </c>
    </row>
    <row r="583" spans="1:3" x14ac:dyDescent="0.2">
      <c r="B583" t="s">
        <v>224</v>
      </c>
      <c r="C583">
        <v>4291.326</v>
      </c>
    </row>
    <row r="584" spans="1:3" x14ac:dyDescent="0.2">
      <c r="B584" t="s">
        <v>221</v>
      </c>
      <c r="C584">
        <v>2860.884</v>
      </c>
    </row>
    <row r="585" spans="1:3" x14ac:dyDescent="0.2">
      <c r="B585" t="s">
        <v>170</v>
      </c>
      <c r="C585">
        <v>1430.442</v>
      </c>
    </row>
    <row r="586" spans="1:3" x14ac:dyDescent="0.2">
      <c r="A586" t="s">
        <v>375</v>
      </c>
      <c r="C586">
        <v>17165.304</v>
      </c>
    </row>
    <row r="587" spans="1:3" x14ac:dyDescent="0.2">
      <c r="A587" t="s">
        <v>53</v>
      </c>
      <c r="B587" t="s">
        <v>176</v>
      </c>
      <c r="C587">
        <v>2860.884</v>
      </c>
    </row>
    <row r="588" spans="1:3" x14ac:dyDescent="0.2">
      <c r="B588" t="s">
        <v>179</v>
      </c>
      <c r="C588">
        <v>1430.442</v>
      </c>
    </row>
    <row r="589" spans="1:3" x14ac:dyDescent="0.2">
      <c r="B589" t="s">
        <v>224</v>
      </c>
      <c r="C589">
        <v>1430.442</v>
      </c>
    </row>
    <row r="590" spans="1:3" x14ac:dyDescent="0.2">
      <c r="B590" t="s">
        <v>170</v>
      </c>
      <c r="C590">
        <v>1430.442</v>
      </c>
    </row>
    <row r="591" spans="1:3" x14ac:dyDescent="0.2">
      <c r="A591" t="s">
        <v>376</v>
      </c>
      <c r="C591">
        <v>7152.21</v>
      </c>
    </row>
    <row r="592" spans="1:3" x14ac:dyDescent="0.2">
      <c r="A592" t="s">
        <v>42</v>
      </c>
      <c r="B592" t="s">
        <v>224</v>
      </c>
      <c r="C592">
        <v>1430.442</v>
      </c>
    </row>
    <row r="593" spans="1:3" x14ac:dyDescent="0.2">
      <c r="B593" t="s">
        <v>170</v>
      </c>
      <c r="C593">
        <v>4291.326</v>
      </c>
    </row>
    <row r="594" spans="1:3" x14ac:dyDescent="0.2">
      <c r="A594" t="s">
        <v>377</v>
      </c>
      <c r="C594">
        <v>5721.768</v>
      </c>
    </row>
    <row r="595" spans="1:3" x14ac:dyDescent="0.2">
      <c r="A595" t="s">
        <v>62</v>
      </c>
      <c r="B595" t="s">
        <v>176</v>
      </c>
      <c r="C595">
        <v>16261.264655999999</v>
      </c>
    </row>
    <row r="596" spans="1:3" x14ac:dyDescent="0.2">
      <c r="B596" t="s">
        <v>179</v>
      </c>
      <c r="C596">
        <v>4291.326</v>
      </c>
    </row>
    <row r="597" spans="1:3" x14ac:dyDescent="0.2">
      <c r="B597" t="s">
        <v>170</v>
      </c>
      <c r="C597">
        <v>1430.442</v>
      </c>
    </row>
    <row r="598" spans="1:3" x14ac:dyDescent="0.2">
      <c r="B598" t="s">
        <v>206</v>
      </c>
      <c r="C598">
        <v>1430.442</v>
      </c>
    </row>
    <row r="599" spans="1:3" x14ac:dyDescent="0.2">
      <c r="A599" t="s">
        <v>378</v>
      </c>
      <c r="C599">
        <v>23413.474655999999</v>
      </c>
    </row>
    <row r="600" spans="1:3" x14ac:dyDescent="0.2">
      <c r="A600" t="s">
        <v>56</v>
      </c>
      <c r="B600" t="s">
        <v>176</v>
      </c>
      <c r="C600">
        <v>2915.64</v>
      </c>
    </row>
    <row r="601" spans="1:3" x14ac:dyDescent="0.2">
      <c r="B601" t="s">
        <v>179</v>
      </c>
      <c r="C601">
        <v>728.91</v>
      </c>
    </row>
    <row r="602" spans="1:3" x14ac:dyDescent="0.2">
      <c r="B602" t="s">
        <v>224</v>
      </c>
      <c r="C602">
        <v>2186.73</v>
      </c>
    </row>
    <row r="603" spans="1:3" x14ac:dyDescent="0.2">
      <c r="B603" t="s">
        <v>170</v>
      </c>
      <c r="C603">
        <v>728.91</v>
      </c>
    </row>
    <row r="604" spans="1:3" x14ac:dyDescent="0.2">
      <c r="A604" t="s">
        <v>379</v>
      </c>
      <c r="C604">
        <v>6560.19</v>
      </c>
    </row>
    <row r="605" spans="1:3" x14ac:dyDescent="0.2">
      <c r="A605" t="s">
        <v>50</v>
      </c>
      <c r="B605" t="s">
        <v>224</v>
      </c>
      <c r="C605">
        <v>3644.55</v>
      </c>
    </row>
    <row r="606" spans="1:3" x14ac:dyDescent="0.2">
      <c r="B606" t="s">
        <v>170</v>
      </c>
      <c r="C606">
        <v>2915.64</v>
      </c>
    </row>
    <row r="607" spans="1:3" x14ac:dyDescent="0.2">
      <c r="A607" t="s">
        <v>380</v>
      </c>
      <c r="C607">
        <v>6560.1900000000005</v>
      </c>
    </row>
    <row r="608" spans="1:3" x14ac:dyDescent="0.2">
      <c r="A608" t="s">
        <v>108</v>
      </c>
      <c r="B608" t="s">
        <v>176</v>
      </c>
      <c r="C608">
        <v>2915.64</v>
      </c>
    </row>
    <row r="609" spans="1:3" x14ac:dyDescent="0.2">
      <c r="B609" t="s">
        <v>179</v>
      </c>
      <c r="C609">
        <v>5831.28</v>
      </c>
    </row>
    <row r="610" spans="1:3" x14ac:dyDescent="0.2">
      <c r="B610" t="s">
        <v>224</v>
      </c>
      <c r="C610">
        <v>3644.55</v>
      </c>
    </row>
    <row r="611" spans="1:3" x14ac:dyDescent="0.2">
      <c r="B611" t="s">
        <v>206</v>
      </c>
      <c r="C611">
        <v>728.91</v>
      </c>
    </row>
    <row r="612" spans="1:3" x14ac:dyDescent="0.2">
      <c r="A612" t="s">
        <v>381</v>
      </c>
      <c r="C612">
        <v>13120.380000000001</v>
      </c>
    </row>
    <row r="613" spans="1:3" x14ac:dyDescent="0.2">
      <c r="A613" t="s">
        <v>69</v>
      </c>
      <c r="B613" t="s">
        <v>176</v>
      </c>
      <c r="C613">
        <v>2186.73</v>
      </c>
    </row>
    <row r="614" spans="1:3" x14ac:dyDescent="0.2">
      <c r="B614" t="s">
        <v>188</v>
      </c>
      <c r="C614">
        <v>728.91</v>
      </c>
    </row>
    <row r="615" spans="1:3" x14ac:dyDescent="0.2">
      <c r="B615" t="s">
        <v>179</v>
      </c>
      <c r="C615">
        <v>1457.82</v>
      </c>
    </row>
    <row r="616" spans="1:3" x14ac:dyDescent="0.2">
      <c r="B616" t="s">
        <v>224</v>
      </c>
      <c r="C616">
        <v>1457.82</v>
      </c>
    </row>
    <row r="617" spans="1:3" x14ac:dyDescent="0.2">
      <c r="B617" t="s">
        <v>170</v>
      </c>
      <c r="C617">
        <v>728.91</v>
      </c>
    </row>
    <row r="618" spans="1:3" x14ac:dyDescent="0.2">
      <c r="B618" t="s">
        <v>206</v>
      </c>
      <c r="C618">
        <v>728.91</v>
      </c>
    </row>
    <row r="619" spans="1:3" x14ac:dyDescent="0.2">
      <c r="A619" t="s">
        <v>382</v>
      </c>
      <c r="C619">
        <v>7289.0999999999995</v>
      </c>
    </row>
    <row r="620" spans="1:3" x14ac:dyDescent="0.2">
      <c r="A620" t="s">
        <v>52</v>
      </c>
      <c r="B620" t="s">
        <v>224</v>
      </c>
      <c r="C620">
        <v>1781.64</v>
      </c>
    </row>
    <row r="621" spans="1:3" x14ac:dyDescent="0.2">
      <c r="B621" t="s">
        <v>170</v>
      </c>
      <c r="C621">
        <v>445.41</v>
      </c>
    </row>
    <row r="622" spans="1:3" x14ac:dyDescent="0.2">
      <c r="A622" t="s">
        <v>383</v>
      </c>
      <c r="C622">
        <v>2227.0500000000002</v>
      </c>
    </row>
    <row r="623" spans="1:3" x14ac:dyDescent="0.2">
      <c r="A623" t="s">
        <v>66</v>
      </c>
      <c r="B623" t="s">
        <v>176</v>
      </c>
      <c r="C623">
        <v>3563.28</v>
      </c>
    </row>
    <row r="624" spans="1:3" x14ac:dyDescent="0.2">
      <c r="B624" t="s">
        <v>179</v>
      </c>
      <c r="C624">
        <v>1336.23</v>
      </c>
    </row>
    <row r="625" spans="1:3" x14ac:dyDescent="0.2">
      <c r="B625" t="s">
        <v>224</v>
      </c>
      <c r="C625">
        <v>1336.23</v>
      </c>
    </row>
    <row r="626" spans="1:3" x14ac:dyDescent="0.2">
      <c r="B626" t="s">
        <v>221</v>
      </c>
      <c r="C626">
        <v>1781.64</v>
      </c>
    </row>
    <row r="627" spans="1:3" x14ac:dyDescent="0.2">
      <c r="B627" t="s">
        <v>170</v>
      </c>
      <c r="C627">
        <v>890.82</v>
      </c>
    </row>
    <row r="628" spans="1:3" x14ac:dyDescent="0.2">
      <c r="B628" t="s">
        <v>206</v>
      </c>
      <c r="C628">
        <v>1336.23</v>
      </c>
    </row>
    <row r="629" spans="1:3" x14ac:dyDescent="0.2">
      <c r="A629" t="s">
        <v>384</v>
      </c>
      <c r="C629">
        <v>10244.43</v>
      </c>
    </row>
    <row r="630" spans="1:3" x14ac:dyDescent="0.2">
      <c r="A630" t="s">
        <v>67</v>
      </c>
      <c r="B630" t="s">
        <v>176</v>
      </c>
      <c r="C630">
        <v>2672.46</v>
      </c>
    </row>
    <row r="631" spans="1:3" x14ac:dyDescent="0.2">
      <c r="B631" t="s">
        <v>179</v>
      </c>
      <c r="C631">
        <v>2227.0500000000002</v>
      </c>
    </row>
    <row r="632" spans="1:3" x14ac:dyDescent="0.2">
      <c r="B632" t="s">
        <v>224</v>
      </c>
      <c r="C632">
        <v>445.41</v>
      </c>
    </row>
    <row r="633" spans="1:3" x14ac:dyDescent="0.2">
      <c r="B633" t="s">
        <v>170</v>
      </c>
      <c r="C633">
        <v>890.82</v>
      </c>
    </row>
    <row r="634" spans="1:3" x14ac:dyDescent="0.2">
      <c r="B634" t="s">
        <v>206</v>
      </c>
      <c r="C634">
        <v>445.41</v>
      </c>
    </row>
    <row r="635" spans="1:3" x14ac:dyDescent="0.2">
      <c r="A635" t="s">
        <v>385</v>
      </c>
      <c r="C635">
        <v>6681.15</v>
      </c>
    </row>
    <row r="636" spans="1:3" x14ac:dyDescent="0.2">
      <c r="A636" t="s">
        <v>49</v>
      </c>
      <c r="B636" t="s">
        <v>176</v>
      </c>
      <c r="C636">
        <v>445.41</v>
      </c>
    </row>
    <row r="637" spans="1:3" x14ac:dyDescent="0.2">
      <c r="B637" t="s">
        <v>224</v>
      </c>
      <c r="C637">
        <v>445.41</v>
      </c>
    </row>
    <row r="638" spans="1:3" x14ac:dyDescent="0.2">
      <c r="B638" t="s">
        <v>170</v>
      </c>
      <c r="C638">
        <v>1781.64</v>
      </c>
    </row>
    <row r="639" spans="1:3" x14ac:dyDescent="0.2">
      <c r="A639" t="s">
        <v>386</v>
      </c>
      <c r="C639">
        <v>2672.46</v>
      </c>
    </row>
    <row r="640" spans="1:3" x14ac:dyDescent="0.2">
      <c r="A640" t="s">
        <v>144</v>
      </c>
      <c r="B640" t="s">
        <v>224</v>
      </c>
      <c r="C640">
        <v>1336.23</v>
      </c>
    </row>
    <row r="641" spans="1:3" x14ac:dyDescent="0.2">
      <c r="A641" t="s">
        <v>387</v>
      </c>
      <c r="C641">
        <v>1336.23</v>
      </c>
    </row>
    <row r="642" spans="1:3" x14ac:dyDescent="0.2">
      <c r="A642" t="s">
        <v>65</v>
      </c>
      <c r="B642" t="s">
        <v>176</v>
      </c>
      <c r="C642">
        <v>1336.23</v>
      </c>
    </row>
    <row r="643" spans="1:3" x14ac:dyDescent="0.2">
      <c r="B643" t="s">
        <v>188</v>
      </c>
      <c r="C643">
        <v>445.41</v>
      </c>
    </row>
    <row r="644" spans="1:3" x14ac:dyDescent="0.2">
      <c r="B644" t="s">
        <v>179</v>
      </c>
      <c r="C644">
        <v>3117.87</v>
      </c>
    </row>
    <row r="645" spans="1:3" x14ac:dyDescent="0.2">
      <c r="B645" t="s">
        <v>224</v>
      </c>
      <c r="C645">
        <v>890.82</v>
      </c>
    </row>
    <row r="646" spans="1:3" x14ac:dyDescent="0.2">
      <c r="B646" t="s">
        <v>170</v>
      </c>
      <c r="C646">
        <v>1336.23</v>
      </c>
    </row>
    <row r="647" spans="1:3" x14ac:dyDescent="0.2">
      <c r="B647" t="s">
        <v>206</v>
      </c>
      <c r="C647">
        <v>890.82</v>
      </c>
    </row>
    <row r="648" spans="1:3" x14ac:dyDescent="0.2">
      <c r="A648" t="s">
        <v>388</v>
      </c>
      <c r="C648">
        <v>8017.3799999999992</v>
      </c>
    </row>
    <row r="649" spans="1:3" x14ac:dyDescent="0.2">
      <c r="A649" t="s">
        <v>112</v>
      </c>
      <c r="B649" t="s">
        <v>176</v>
      </c>
      <c r="C649">
        <v>3117.87</v>
      </c>
    </row>
    <row r="650" spans="1:3" x14ac:dyDescent="0.2">
      <c r="B650" t="s">
        <v>206</v>
      </c>
      <c r="C650">
        <v>445.41</v>
      </c>
    </row>
    <row r="651" spans="1:3" x14ac:dyDescent="0.2">
      <c r="B651" t="s">
        <v>203</v>
      </c>
      <c r="C651">
        <v>445.41</v>
      </c>
    </row>
    <row r="652" spans="1:3" x14ac:dyDescent="0.2">
      <c r="A652" t="s">
        <v>389</v>
      </c>
      <c r="C652">
        <v>4008.6899999999996</v>
      </c>
    </row>
    <row r="653" spans="1:3" x14ac:dyDescent="0.2">
      <c r="A653" t="s">
        <v>68</v>
      </c>
      <c r="B653" t="s">
        <v>176</v>
      </c>
      <c r="C653">
        <v>2227.0500000000002</v>
      </c>
    </row>
    <row r="654" spans="1:3" x14ac:dyDescent="0.2">
      <c r="B654" t="s">
        <v>170</v>
      </c>
      <c r="C654">
        <v>445.41</v>
      </c>
    </row>
    <row r="655" spans="1:3" x14ac:dyDescent="0.2">
      <c r="A655" t="s">
        <v>390</v>
      </c>
      <c r="C655">
        <v>2672.46</v>
      </c>
    </row>
    <row r="656" spans="1:3" x14ac:dyDescent="0.2">
      <c r="A656" t="s">
        <v>145</v>
      </c>
      <c r="B656" t="s">
        <v>224</v>
      </c>
      <c r="C656">
        <v>1336.23</v>
      </c>
    </row>
    <row r="657" spans="1:3" x14ac:dyDescent="0.2">
      <c r="A657" t="s">
        <v>391</v>
      </c>
      <c r="C657">
        <v>1336.23</v>
      </c>
    </row>
    <row r="658" spans="1:3" x14ac:dyDescent="0.2">
      <c r="A658" t="s">
        <v>109</v>
      </c>
      <c r="B658" t="s">
        <v>176</v>
      </c>
      <c r="C658">
        <v>4641.4691400000002</v>
      </c>
    </row>
    <row r="659" spans="1:3" x14ac:dyDescent="0.2">
      <c r="B659" t="s">
        <v>179</v>
      </c>
      <c r="C659">
        <v>890.82</v>
      </c>
    </row>
    <row r="660" spans="1:3" x14ac:dyDescent="0.2">
      <c r="B660" t="s">
        <v>224</v>
      </c>
      <c r="C660">
        <v>2227.0500000000002</v>
      </c>
    </row>
    <row r="661" spans="1:3" x14ac:dyDescent="0.2">
      <c r="B661" t="s">
        <v>206</v>
      </c>
      <c r="C661">
        <v>890.82</v>
      </c>
    </row>
    <row r="662" spans="1:3" x14ac:dyDescent="0.2">
      <c r="A662" t="s">
        <v>392</v>
      </c>
      <c r="C662">
        <v>8650.1591399999998</v>
      </c>
    </row>
    <row r="663" spans="1:3" x14ac:dyDescent="0.2">
      <c r="A663" t="s">
        <v>51</v>
      </c>
      <c r="B663" t="s">
        <v>176</v>
      </c>
      <c r="C663">
        <v>31.199476000000001</v>
      </c>
    </row>
    <row r="664" spans="1:3" x14ac:dyDescent="0.2">
      <c r="B664" t="s">
        <v>251</v>
      </c>
      <c r="C664">
        <v>23.952000000000002</v>
      </c>
    </row>
    <row r="665" spans="1:3" x14ac:dyDescent="0.2">
      <c r="B665" t="s">
        <v>173</v>
      </c>
      <c r="C665">
        <v>29.94</v>
      </c>
    </row>
    <row r="666" spans="1:3" x14ac:dyDescent="0.2">
      <c r="B666" t="s">
        <v>230</v>
      </c>
      <c r="C666">
        <v>20.957999999999998</v>
      </c>
    </row>
    <row r="667" spans="1:3" x14ac:dyDescent="0.2">
      <c r="B667" t="s">
        <v>170</v>
      </c>
      <c r="C667">
        <v>17.963999999999999</v>
      </c>
    </row>
    <row r="668" spans="1:3" x14ac:dyDescent="0.2">
      <c r="B668" t="s">
        <v>182</v>
      </c>
      <c r="C668">
        <v>31.199476000000001</v>
      </c>
    </row>
    <row r="669" spans="1:3" x14ac:dyDescent="0.2">
      <c r="B669" t="s">
        <v>242</v>
      </c>
      <c r="C669">
        <v>2.9940000000000002</v>
      </c>
    </row>
    <row r="670" spans="1:3" x14ac:dyDescent="0.2">
      <c r="A670" t="s">
        <v>393</v>
      </c>
      <c r="C670">
        <v>158.206952</v>
      </c>
    </row>
    <row r="671" spans="1:3" x14ac:dyDescent="0.2">
      <c r="A671" t="s">
        <v>39</v>
      </c>
      <c r="B671" t="s">
        <v>230</v>
      </c>
      <c r="C671">
        <v>293.95800000000003</v>
      </c>
    </row>
    <row r="672" spans="1:3" x14ac:dyDescent="0.2">
      <c r="B672" t="s">
        <v>248</v>
      </c>
      <c r="C672">
        <v>335.952</v>
      </c>
    </row>
    <row r="673" spans="1:3" x14ac:dyDescent="0.2">
      <c r="B673" t="s">
        <v>167</v>
      </c>
      <c r="C673">
        <v>293.95800000000003</v>
      </c>
    </row>
    <row r="674" spans="1:3" x14ac:dyDescent="0.2">
      <c r="B674" t="s">
        <v>191</v>
      </c>
      <c r="C674">
        <v>83.988</v>
      </c>
    </row>
    <row r="675" spans="1:3" x14ac:dyDescent="0.2">
      <c r="B675" t="s">
        <v>197</v>
      </c>
      <c r="C675">
        <v>125.982</v>
      </c>
    </row>
    <row r="676" spans="1:3" x14ac:dyDescent="0.2">
      <c r="A676" t="s">
        <v>394</v>
      </c>
      <c r="C676">
        <v>1133.8380000000002</v>
      </c>
    </row>
    <row r="677" spans="1:3" x14ac:dyDescent="0.2">
      <c r="A677" t="s">
        <v>125</v>
      </c>
      <c r="B677" t="s">
        <v>194</v>
      </c>
      <c r="C677">
        <v>41.994</v>
      </c>
    </row>
    <row r="678" spans="1:3" x14ac:dyDescent="0.2">
      <c r="B678" t="s">
        <v>248</v>
      </c>
      <c r="C678">
        <v>167.976</v>
      </c>
    </row>
    <row r="679" spans="1:3" x14ac:dyDescent="0.2">
      <c r="A679" t="s">
        <v>395</v>
      </c>
      <c r="C679">
        <v>209.97</v>
      </c>
    </row>
    <row r="680" spans="1:3" x14ac:dyDescent="0.2">
      <c r="A680" t="s">
        <v>23</v>
      </c>
      <c r="B680" t="s">
        <v>194</v>
      </c>
      <c r="C680">
        <v>517.17010800000003</v>
      </c>
    </row>
    <row r="681" spans="1:3" x14ac:dyDescent="0.2">
      <c r="B681" t="s">
        <v>230</v>
      </c>
      <c r="C681">
        <v>293.95800000000003</v>
      </c>
    </row>
    <row r="682" spans="1:3" x14ac:dyDescent="0.2">
      <c r="B682" t="s">
        <v>248</v>
      </c>
      <c r="C682">
        <v>556.95242399999995</v>
      </c>
    </row>
    <row r="683" spans="1:3" x14ac:dyDescent="0.2">
      <c r="B683" t="s">
        <v>167</v>
      </c>
      <c r="C683">
        <v>251.964</v>
      </c>
    </row>
    <row r="684" spans="1:3" x14ac:dyDescent="0.2">
      <c r="B684" t="s">
        <v>191</v>
      </c>
      <c r="C684">
        <v>251.964</v>
      </c>
    </row>
    <row r="685" spans="1:3" x14ac:dyDescent="0.2">
      <c r="B685" t="s">
        <v>197</v>
      </c>
      <c r="C685">
        <v>83.988</v>
      </c>
    </row>
    <row r="686" spans="1:3" x14ac:dyDescent="0.2">
      <c r="A686" t="s">
        <v>396</v>
      </c>
      <c r="C686">
        <v>1955.9965319999999</v>
      </c>
    </row>
    <row r="687" spans="1:3" x14ac:dyDescent="0.2">
      <c r="A687" t="s">
        <v>397</v>
      </c>
      <c r="C687">
        <v>708690.15305800026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F754-F859-4C32-B90F-B661395EE31B}">
  <dimension ref="A2:E576"/>
  <sheetViews>
    <sheetView workbookViewId="0">
      <selection activeCell="E2" sqref="E2"/>
    </sheetView>
  </sheetViews>
  <sheetFormatPr baseColWidth="10" defaultColWidth="8.83203125" defaultRowHeight="15" x14ac:dyDescent="0.2"/>
  <cols>
    <col min="1" max="2" width="31.83203125" bestFit="1" customWidth="1"/>
    <col min="3" max="3" width="16.5" bestFit="1" customWidth="1"/>
    <col min="4" max="5" width="16.1640625" bestFit="1" customWidth="1"/>
  </cols>
  <sheetData>
    <row r="2" spans="1:5" x14ac:dyDescent="0.2">
      <c r="A2" s="2" t="s">
        <v>7</v>
      </c>
      <c r="B2" s="2" t="s">
        <v>8</v>
      </c>
      <c r="C2" t="s">
        <v>398</v>
      </c>
      <c r="D2" t="s">
        <v>254</v>
      </c>
      <c r="E2" t="s">
        <v>399</v>
      </c>
    </row>
    <row r="3" spans="1:5" x14ac:dyDescent="0.2">
      <c r="A3" t="s">
        <v>176</v>
      </c>
      <c r="B3" t="s">
        <v>44</v>
      </c>
      <c r="C3">
        <v>10</v>
      </c>
      <c r="D3">
        <v>53.94</v>
      </c>
      <c r="E3">
        <v>5.3940000000000001</v>
      </c>
    </row>
    <row r="4" spans="1:5" x14ac:dyDescent="0.2">
      <c r="B4" t="s">
        <v>45</v>
      </c>
      <c r="C4">
        <v>8</v>
      </c>
      <c r="D4">
        <v>38.159999999999997</v>
      </c>
      <c r="E4">
        <v>4.7699999999999996</v>
      </c>
    </row>
    <row r="5" spans="1:5" x14ac:dyDescent="0.2">
      <c r="B5" t="s">
        <v>80</v>
      </c>
      <c r="C5">
        <v>8</v>
      </c>
      <c r="D5">
        <v>304.8</v>
      </c>
      <c r="E5">
        <v>38.1</v>
      </c>
    </row>
    <row r="6" spans="1:5" x14ac:dyDescent="0.2">
      <c r="B6" t="s">
        <v>47</v>
      </c>
      <c r="C6">
        <v>23</v>
      </c>
      <c r="D6">
        <v>763.11125000000004</v>
      </c>
      <c r="E6">
        <v>34.924999999999997</v>
      </c>
    </row>
    <row r="7" spans="1:5" x14ac:dyDescent="0.2">
      <c r="B7" t="s">
        <v>79</v>
      </c>
      <c r="C7">
        <v>5</v>
      </c>
      <c r="D7">
        <v>73.47</v>
      </c>
      <c r="E7">
        <v>14.694000000000001</v>
      </c>
    </row>
    <row r="8" spans="1:5" x14ac:dyDescent="0.2">
      <c r="B8" t="s">
        <v>91</v>
      </c>
      <c r="C8">
        <v>6</v>
      </c>
      <c r="D8">
        <v>88.164000000000001</v>
      </c>
      <c r="E8">
        <v>14.694000000000001</v>
      </c>
    </row>
    <row r="9" spans="1:5" x14ac:dyDescent="0.2">
      <c r="B9" t="s">
        <v>48</v>
      </c>
      <c r="C9">
        <v>6</v>
      </c>
      <c r="D9">
        <v>432</v>
      </c>
      <c r="E9">
        <v>72</v>
      </c>
    </row>
    <row r="10" spans="1:5" x14ac:dyDescent="0.2">
      <c r="B10" t="s">
        <v>76</v>
      </c>
      <c r="C10">
        <v>1</v>
      </c>
      <c r="D10">
        <v>602.346</v>
      </c>
      <c r="E10">
        <v>602.346</v>
      </c>
    </row>
    <row r="11" spans="1:5" x14ac:dyDescent="0.2">
      <c r="B11" t="s">
        <v>111</v>
      </c>
      <c r="C11">
        <v>4</v>
      </c>
      <c r="D11">
        <v>2409.384</v>
      </c>
      <c r="E11">
        <v>602.346</v>
      </c>
    </row>
    <row r="12" spans="1:5" x14ac:dyDescent="0.2">
      <c r="B12" t="s">
        <v>59</v>
      </c>
      <c r="C12">
        <v>8</v>
      </c>
      <c r="D12">
        <v>4818.768</v>
      </c>
      <c r="E12">
        <v>602.346</v>
      </c>
    </row>
    <row r="13" spans="1:5" x14ac:dyDescent="0.2">
      <c r="B13" t="s">
        <v>73</v>
      </c>
      <c r="C13">
        <v>2</v>
      </c>
      <c r="D13">
        <v>63.167999999999999</v>
      </c>
      <c r="E13">
        <v>31.584</v>
      </c>
    </row>
    <row r="14" spans="1:5" x14ac:dyDescent="0.2">
      <c r="B14" t="s">
        <v>40</v>
      </c>
      <c r="C14">
        <v>9</v>
      </c>
      <c r="D14">
        <v>296.94600000000003</v>
      </c>
      <c r="E14">
        <v>32.994</v>
      </c>
    </row>
    <row r="15" spans="1:5" x14ac:dyDescent="0.2">
      <c r="B15" t="s">
        <v>113</v>
      </c>
      <c r="C15">
        <v>2</v>
      </c>
      <c r="D15">
        <v>400.10399999999998</v>
      </c>
      <c r="E15">
        <v>200.05199999999999</v>
      </c>
    </row>
    <row r="16" spans="1:5" x14ac:dyDescent="0.2">
      <c r="B16" t="s">
        <v>115</v>
      </c>
      <c r="C16">
        <v>3</v>
      </c>
      <c r="D16">
        <v>600.15599999999995</v>
      </c>
      <c r="E16">
        <v>200.05199999999999</v>
      </c>
    </row>
    <row r="17" spans="2:5" x14ac:dyDescent="0.2">
      <c r="B17" t="s">
        <v>110</v>
      </c>
      <c r="C17">
        <v>2</v>
      </c>
      <c r="D17">
        <v>400.10399999999998</v>
      </c>
      <c r="E17">
        <v>200.05199999999999</v>
      </c>
    </row>
    <row r="18" spans="2:5" x14ac:dyDescent="0.2">
      <c r="B18" t="s">
        <v>116</v>
      </c>
      <c r="C18">
        <v>1</v>
      </c>
      <c r="D18">
        <v>200.05199999999999</v>
      </c>
      <c r="E18">
        <v>200.05199999999999</v>
      </c>
    </row>
    <row r="19" spans="2:5" x14ac:dyDescent="0.2">
      <c r="B19" t="s">
        <v>60</v>
      </c>
      <c r="C19">
        <v>8</v>
      </c>
      <c r="D19">
        <v>239.952</v>
      </c>
      <c r="E19">
        <v>29.994</v>
      </c>
    </row>
    <row r="20" spans="2:5" x14ac:dyDescent="0.2">
      <c r="B20" t="s">
        <v>41</v>
      </c>
      <c r="C20">
        <v>9</v>
      </c>
      <c r="D20">
        <v>269.94600000000003</v>
      </c>
      <c r="E20">
        <v>29.994</v>
      </c>
    </row>
    <row r="21" spans="2:5" x14ac:dyDescent="0.2">
      <c r="B21" t="s">
        <v>106</v>
      </c>
      <c r="C21">
        <v>5</v>
      </c>
      <c r="D21">
        <v>149.97</v>
      </c>
      <c r="E21">
        <v>29.994</v>
      </c>
    </row>
    <row r="22" spans="2:5" x14ac:dyDescent="0.2">
      <c r="B22" t="s">
        <v>89</v>
      </c>
      <c r="C22">
        <v>8</v>
      </c>
      <c r="D22">
        <v>10.992000000000001</v>
      </c>
      <c r="E22">
        <v>1.3740000000000001</v>
      </c>
    </row>
    <row r="23" spans="2:5" x14ac:dyDescent="0.2">
      <c r="B23" t="s">
        <v>78</v>
      </c>
      <c r="C23">
        <v>7</v>
      </c>
      <c r="D23">
        <v>226.75800000000001</v>
      </c>
      <c r="E23">
        <v>32.393999999999998</v>
      </c>
    </row>
    <row r="24" spans="2:5" x14ac:dyDescent="0.2">
      <c r="B24" t="s">
        <v>77</v>
      </c>
      <c r="C24">
        <v>6</v>
      </c>
      <c r="D24">
        <v>194.364</v>
      </c>
      <c r="E24">
        <v>32.393999999999998</v>
      </c>
    </row>
    <row r="25" spans="2:5" x14ac:dyDescent="0.2">
      <c r="B25" t="s">
        <v>58</v>
      </c>
      <c r="C25">
        <v>3</v>
      </c>
      <c r="D25">
        <v>97.182000000000002</v>
      </c>
      <c r="E25">
        <v>32.393999999999998</v>
      </c>
    </row>
    <row r="26" spans="2:5" x14ac:dyDescent="0.2">
      <c r="B26" t="s">
        <v>64</v>
      </c>
      <c r="C26">
        <v>12</v>
      </c>
      <c r="D26">
        <v>238.65979200000001</v>
      </c>
      <c r="E26">
        <v>20.2942</v>
      </c>
    </row>
    <row r="27" spans="2:5" x14ac:dyDescent="0.2">
      <c r="B27" t="s">
        <v>81</v>
      </c>
      <c r="C27">
        <v>2</v>
      </c>
      <c r="D27">
        <v>41.988</v>
      </c>
      <c r="E27">
        <v>20.994</v>
      </c>
    </row>
    <row r="28" spans="2:5" x14ac:dyDescent="0.2">
      <c r="B28" t="s">
        <v>82</v>
      </c>
      <c r="C28">
        <v>10</v>
      </c>
      <c r="D28">
        <v>209.94</v>
      </c>
      <c r="E28">
        <v>20.994</v>
      </c>
    </row>
    <row r="29" spans="2:5" x14ac:dyDescent="0.2">
      <c r="B29" t="s">
        <v>57</v>
      </c>
      <c r="C29">
        <v>4</v>
      </c>
      <c r="D29">
        <v>5721.768</v>
      </c>
      <c r="E29">
        <v>1430.442</v>
      </c>
    </row>
    <row r="30" spans="2:5" x14ac:dyDescent="0.2">
      <c r="B30" t="s">
        <v>63</v>
      </c>
      <c r="C30">
        <v>6</v>
      </c>
      <c r="D30">
        <v>8582.652</v>
      </c>
      <c r="E30">
        <v>1430.442</v>
      </c>
    </row>
    <row r="31" spans="2:5" x14ac:dyDescent="0.2">
      <c r="B31" t="s">
        <v>114</v>
      </c>
      <c r="C31">
        <v>10</v>
      </c>
      <c r="D31">
        <v>14304.42</v>
      </c>
      <c r="E31">
        <v>1430.442</v>
      </c>
    </row>
    <row r="32" spans="2:5" x14ac:dyDescent="0.2">
      <c r="B32" t="s">
        <v>43</v>
      </c>
      <c r="C32">
        <v>2</v>
      </c>
      <c r="D32">
        <v>2860.884</v>
      </c>
      <c r="E32">
        <v>1430.442</v>
      </c>
    </row>
    <row r="33" spans="1:5" x14ac:dyDescent="0.2">
      <c r="B33" t="s">
        <v>53</v>
      </c>
      <c r="C33">
        <v>2</v>
      </c>
      <c r="D33">
        <v>2860.884</v>
      </c>
      <c r="E33">
        <v>1430.442</v>
      </c>
    </row>
    <row r="34" spans="1:5" x14ac:dyDescent="0.2">
      <c r="B34" t="s">
        <v>62</v>
      </c>
      <c r="C34">
        <v>12</v>
      </c>
      <c r="D34">
        <v>16261.264655999999</v>
      </c>
      <c r="E34">
        <v>1382.7606000000001</v>
      </c>
    </row>
    <row r="35" spans="1:5" x14ac:dyDescent="0.2">
      <c r="B35" t="s">
        <v>56</v>
      </c>
      <c r="C35">
        <v>4</v>
      </c>
      <c r="D35">
        <v>2915.64</v>
      </c>
      <c r="E35">
        <v>728.91</v>
      </c>
    </row>
    <row r="36" spans="1:5" x14ac:dyDescent="0.2">
      <c r="B36" t="s">
        <v>108</v>
      </c>
      <c r="C36">
        <v>4</v>
      </c>
      <c r="D36">
        <v>2915.64</v>
      </c>
      <c r="E36">
        <v>728.91</v>
      </c>
    </row>
    <row r="37" spans="1:5" x14ac:dyDescent="0.2">
      <c r="B37" t="s">
        <v>69</v>
      </c>
      <c r="C37">
        <v>3</v>
      </c>
      <c r="D37">
        <v>2186.73</v>
      </c>
      <c r="E37">
        <v>728.91</v>
      </c>
    </row>
    <row r="38" spans="1:5" x14ac:dyDescent="0.2">
      <c r="B38" t="s">
        <v>66</v>
      </c>
      <c r="C38">
        <v>8</v>
      </c>
      <c r="D38">
        <v>3563.28</v>
      </c>
      <c r="E38">
        <v>445.41</v>
      </c>
    </row>
    <row r="39" spans="1:5" x14ac:dyDescent="0.2">
      <c r="B39" t="s">
        <v>67</v>
      </c>
      <c r="C39">
        <v>6</v>
      </c>
      <c r="D39">
        <v>2672.46</v>
      </c>
      <c r="E39">
        <v>445.41</v>
      </c>
    </row>
    <row r="40" spans="1:5" x14ac:dyDescent="0.2">
      <c r="B40" t="s">
        <v>49</v>
      </c>
      <c r="C40">
        <v>1</v>
      </c>
      <c r="D40">
        <v>445.41</v>
      </c>
      <c r="E40">
        <v>445.41</v>
      </c>
    </row>
    <row r="41" spans="1:5" x14ac:dyDescent="0.2">
      <c r="B41" t="s">
        <v>65</v>
      </c>
      <c r="C41">
        <v>3</v>
      </c>
      <c r="D41">
        <v>1336.23</v>
      </c>
      <c r="E41">
        <v>445.41</v>
      </c>
    </row>
    <row r="42" spans="1:5" x14ac:dyDescent="0.2">
      <c r="B42" t="s">
        <v>112</v>
      </c>
      <c r="C42">
        <v>7</v>
      </c>
      <c r="D42">
        <v>3117.87</v>
      </c>
      <c r="E42">
        <v>445.41</v>
      </c>
    </row>
    <row r="43" spans="1:5" x14ac:dyDescent="0.2">
      <c r="B43" t="s">
        <v>68</v>
      </c>
      <c r="C43">
        <v>5</v>
      </c>
      <c r="D43">
        <v>2227.0500000000002</v>
      </c>
      <c r="E43">
        <v>445.41</v>
      </c>
    </row>
    <row r="44" spans="1:5" x14ac:dyDescent="0.2">
      <c r="B44" t="s">
        <v>109</v>
      </c>
      <c r="C44">
        <v>11</v>
      </c>
      <c r="D44">
        <v>4641.4691400000002</v>
      </c>
      <c r="E44">
        <v>430.56299999999999</v>
      </c>
    </row>
    <row r="45" spans="1:5" x14ac:dyDescent="0.2">
      <c r="B45" t="s">
        <v>51</v>
      </c>
      <c r="C45">
        <v>11</v>
      </c>
      <c r="D45">
        <v>31.199476000000001</v>
      </c>
      <c r="E45">
        <v>2.8942000000000001</v>
      </c>
    </row>
    <row r="46" spans="1:5" x14ac:dyDescent="0.2">
      <c r="A46" t="s">
        <v>400</v>
      </c>
      <c r="C46">
        <v>267</v>
      </c>
      <c r="D46">
        <v>89869.276313999988</v>
      </c>
      <c r="E46">
        <v>16934.838999999996</v>
      </c>
    </row>
    <row r="47" spans="1:5" x14ac:dyDescent="0.2">
      <c r="A47" t="s">
        <v>233</v>
      </c>
      <c r="B47" t="s">
        <v>102</v>
      </c>
      <c r="C47">
        <v>1</v>
      </c>
      <c r="D47">
        <v>48.594000000000001</v>
      </c>
      <c r="E47">
        <v>48.594000000000001</v>
      </c>
    </row>
    <row r="48" spans="1:5" x14ac:dyDescent="0.2">
      <c r="B48" t="s">
        <v>83</v>
      </c>
      <c r="C48">
        <v>2</v>
      </c>
      <c r="D48">
        <v>404.66399999999999</v>
      </c>
      <c r="E48">
        <v>202.33199999999999</v>
      </c>
    </row>
    <row r="49" spans="1:5" x14ac:dyDescent="0.2">
      <c r="B49" t="s">
        <v>93</v>
      </c>
      <c r="C49">
        <v>4</v>
      </c>
      <c r="D49">
        <v>97.176000000000002</v>
      </c>
      <c r="E49">
        <v>24.294</v>
      </c>
    </row>
    <row r="50" spans="1:5" x14ac:dyDescent="0.2">
      <c r="B50" t="s">
        <v>9</v>
      </c>
      <c r="C50">
        <v>3</v>
      </c>
      <c r="D50">
        <v>1070.694</v>
      </c>
      <c r="E50">
        <v>356.89800000000002</v>
      </c>
    </row>
    <row r="51" spans="1:5" x14ac:dyDescent="0.2">
      <c r="B51" t="s">
        <v>84</v>
      </c>
      <c r="C51">
        <v>3</v>
      </c>
      <c r="D51">
        <v>111.762</v>
      </c>
      <c r="E51">
        <v>37.253999999999998</v>
      </c>
    </row>
    <row r="52" spans="1:5" x14ac:dyDescent="0.2">
      <c r="A52" t="s">
        <v>401</v>
      </c>
      <c r="C52">
        <v>13</v>
      </c>
      <c r="D52">
        <v>1732.8899999999999</v>
      </c>
      <c r="E52">
        <v>669.37199999999996</v>
      </c>
    </row>
    <row r="53" spans="1:5" x14ac:dyDescent="0.2">
      <c r="A53" t="s">
        <v>251</v>
      </c>
      <c r="B53" t="s">
        <v>44</v>
      </c>
      <c r="C53">
        <v>1</v>
      </c>
      <c r="D53">
        <v>5.3940000000000001</v>
      </c>
      <c r="E53">
        <v>5.3940000000000001</v>
      </c>
    </row>
    <row r="54" spans="1:5" x14ac:dyDescent="0.2">
      <c r="B54" t="s">
        <v>45</v>
      </c>
      <c r="C54">
        <v>6</v>
      </c>
      <c r="D54">
        <v>28.62</v>
      </c>
      <c r="E54">
        <v>4.7699999999999996</v>
      </c>
    </row>
    <row r="55" spans="1:5" x14ac:dyDescent="0.2">
      <c r="B55" t="s">
        <v>80</v>
      </c>
      <c r="C55">
        <v>5</v>
      </c>
      <c r="D55">
        <v>190.5</v>
      </c>
      <c r="E55">
        <v>38.1</v>
      </c>
    </row>
    <row r="56" spans="1:5" x14ac:dyDescent="0.2">
      <c r="B56" t="s">
        <v>47</v>
      </c>
      <c r="C56">
        <v>4</v>
      </c>
      <c r="D56">
        <v>152.4</v>
      </c>
      <c r="E56">
        <v>38.1</v>
      </c>
    </row>
    <row r="57" spans="1:5" x14ac:dyDescent="0.2">
      <c r="B57" t="s">
        <v>79</v>
      </c>
      <c r="C57">
        <v>2</v>
      </c>
      <c r="D57">
        <v>29.388000000000002</v>
      </c>
      <c r="E57">
        <v>14.694000000000001</v>
      </c>
    </row>
    <row r="58" spans="1:5" x14ac:dyDescent="0.2">
      <c r="B58" t="s">
        <v>48</v>
      </c>
      <c r="C58">
        <v>3</v>
      </c>
      <c r="D58">
        <v>216</v>
      </c>
      <c r="E58">
        <v>72</v>
      </c>
    </row>
    <row r="59" spans="1:5" x14ac:dyDescent="0.2">
      <c r="B59" t="s">
        <v>88</v>
      </c>
      <c r="C59">
        <v>1</v>
      </c>
      <c r="D59">
        <v>72.162000000000006</v>
      </c>
      <c r="E59">
        <v>72.162000000000006</v>
      </c>
    </row>
    <row r="60" spans="1:5" x14ac:dyDescent="0.2">
      <c r="B60" t="s">
        <v>102</v>
      </c>
      <c r="C60">
        <v>5</v>
      </c>
      <c r="D60">
        <v>242.97</v>
      </c>
      <c r="E60">
        <v>48.594000000000001</v>
      </c>
    </row>
    <row r="61" spans="1:5" x14ac:dyDescent="0.2">
      <c r="B61" t="s">
        <v>40</v>
      </c>
      <c r="C61">
        <v>7</v>
      </c>
      <c r="D61">
        <v>230.958</v>
      </c>
      <c r="E61">
        <v>32.994</v>
      </c>
    </row>
    <row r="62" spans="1:5" x14ac:dyDescent="0.2">
      <c r="B62" t="s">
        <v>83</v>
      </c>
      <c r="C62">
        <v>3</v>
      </c>
      <c r="D62">
        <v>606.99599999999998</v>
      </c>
      <c r="E62">
        <v>202.33199999999999</v>
      </c>
    </row>
    <row r="63" spans="1:5" x14ac:dyDescent="0.2">
      <c r="B63" t="s">
        <v>93</v>
      </c>
      <c r="C63">
        <v>5</v>
      </c>
      <c r="D63">
        <v>121.47</v>
      </c>
      <c r="E63">
        <v>24.294</v>
      </c>
    </row>
    <row r="64" spans="1:5" x14ac:dyDescent="0.2">
      <c r="B64" t="s">
        <v>60</v>
      </c>
      <c r="C64">
        <v>3</v>
      </c>
      <c r="D64">
        <v>89.981999999999999</v>
      </c>
      <c r="E64">
        <v>29.994</v>
      </c>
    </row>
    <row r="65" spans="2:5" x14ac:dyDescent="0.2">
      <c r="B65" t="s">
        <v>41</v>
      </c>
      <c r="C65">
        <v>2</v>
      </c>
      <c r="D65">
        <v>59.988</v>
      </c>
      <c r="E65">
        <v>29.994</v>
      </c>
    </row>
    <row r="66" spans="2:5" x14ac:dyDescent="0.2">
      <c r="B66" t="s">
        <v>103</v>
      </c>
      <c r="C66">
        <v>2</v>
      </c>
      <c r="D66">
        <v>713.79600000000005</v>
      </c>
      <c r="E66">
        <v>356.89800000000002</v>
      </c>
    </row>
    <row r="67" spans="2:5" x14ac:dyDescent="0.2">
      <c r="B67" t="s">
        <v>84</v>
      </c>
      <c r="C67">
        <v>6</v>
      </c>
      <c r="D67">
        <v>223.524</v>
      </c>
      <c r="E67">
        <v>37.253999999999998</v>
      </c>
    </row>
    <row r="68" spans="2:5" x14ac:dyDescent="0.2">
      <c r="B68" t="s">
        <v>107</v>
      </c>
      <c r="C68">
        <v>2</v>
      </c>
      <c r="D68">
        <v>10.788</v>
      </c>
      <c r="E68">
        <v>5.3940000000000001</v>
      </c>
    </row>
    <row r="69" spans="2:5" x14ac:dyDescent="0.2">
      <c r="B69" t="s">
        <v>123</v>
      </c>
      <c r="C69">
        <v>4</v>
      </c>
      <c r="D69">
        <v>21.576000000000001</v>
      </c>
      <c r="E69">
        <v>5.3940000000000001</v>
      </c>
    </row>
    <row r="70" spans="2:5" x14ac:dyDescent="0.2">
      <c r="B70" t="s">
        <v>85</v>
      </c>
      <c r="C70">
        <v>3</v>
      </c>
      <c r="D70">
        <v>4398.03</v>
      </c>
      <c r="E70">
        <v>1466.01</v>
      </c>
    </row>
    <row r="71" spans="2:5" x14ac:dyDescent="0.2">
      <c r="B71" t="s">
        <v>120</v>
      </c>
      <c r="C71">
        <v>7</v>
      </c>
      <c r="D71">
        <v>10262.07</v>
      </c>
      <c r="E71">
        <v>1466.01</v>
      </c>
    </row>
    <row r="72" spans="2:5" x14ac:dyDescent="0.2">
      <c r="B72" t="s">
        <v>121</v>
      </c>
      <c r="C72">
        <v>6</v>
      </c>
      <c r="D72">
        <v>8796.06</v>
      </c>
      <c r="E72">
        <v>1466.01</v>
      </c>
    </row>
    <row r="73" spans="2:5" x14ac:dyDescent="0.2">
      <c r="B73" t="s">
        <v>147</v>
      </c>
      <c r="C73">
        <v>3</v>
      </c>
      <c r="D73">
        <v>4398.03</v>
      </c>
      <c r="E73">
        <v>1466.01</v>
      </c>
    </row>
    <row r="74" spans="2:5" x14ac:dyDescent="0.2">
      <c r="B74" t="s">
        <v>146</v>
      </c>
      <c r="C74">
        <v>3</v>
      </c>
      <c r="D74">
        <v>4398.03</v>
      </c>
      <c r="E74">
        <v>1466.01</v>
      </c>
    </row>
    <row r="75" spans="2:5" x14ac:dyDescent="0.2">
      <c r="B75" t="s">
        <v>100</v>
      </c>
      <c r="C75">
        <v>5</v>
      </c>
      <c r="D75">
        <v>5102.97</v>
      </c>
      <c r="E75">
        <v>1020.5940000000001</v>
      </c>
    </row>
    <row r="76" spans="2:5" x14ac:dyDescent="0.2">
      <c r="B76" t="s">
        <v>101</v>
      </c>
      <c r="C76">
        <v>3</v>
      </c>
      <c r="D76">
        <v>3061.7820000000002</v>
      </c>
      <c r="E76">
        <v>1020.5940000000001</v>
      </c>
    </row>
    <row r="77" spans="2:5" x14ac:dyDescent="0.2">
      <c r="B77" t="s">
        <v>149</v>
      </c>
      <c r="C77">
        <v>5</v>
      </c>
      <c r="D77">
        <v>5102.97</v>
      </c>
      <c r="E77">
        <v>1020.5940000000001</v>
      </c>
    </row>
    <row r="78" spans="2:5" x14ac:dyDescent="0.2">
      <c r="B78" t="s">
        <v>87</v>
      </c>
      <c r="C78">
        <v>5</v>
      </c>
      <c r="D78">
        <v>5102.97</v>
      </c>
      <c r="E78">
        <v>1020.5940000000001</v>
      </c>
    </row>
    <row r="79" spans="2:5" x14ac:dyDescent="0.2">
      <c r="B79" t="s">
        <v>97</v>
      </c>
      <c r="C79">
        <v>5</v>
      </c>
      <c r="D79">
        <v>3361.47</v>
      </c>
      <c r="E79">
        <v>672.29399999999998</v>
      </c>
    </row>
    <row r="80" spans="2:5" x14ac:dyDescent="0.2">
      <c r="B80" t="s">
        <v>98</v>
      </c>
      <c r="C80">
        <v>5</v>
      </c>
      <c r="D80">
        <v>3361.47</v>
      </c>
      <c r="E80">
        <v>672.29399999999998</v>
      </c>
    </row>
    <row r="81" spans="1:5" x14ac:dyDescent="0.2">
      <c r="B81" t="s">
        <v>90</v>
      </c>
      <c r="C81">
        <v>4</v>
      </c>
      <c r="D81">
        <v>2689.1759999999999</v>
      </c>
      <c r="E81">
        <v>672.29399999999998</v>
      </c>
    </row>
    <row r="82" spans="1:5" x14ac:dyDescent="0.2">
      <c r="B82" t="s">
        <v>150</v>
      </c>
      <c r="C82">
        <v>3</v>
      </c>
      <c r="D82">
        <v>2016.8820000000001</v>
      </c>
      <c r="E82">
        <v>672.29399999999998</v>
      </c>
    </row>
    <row r="83" spans="1:5" x14ac:dyDescent="0.2">
      <c r="B83" t="s">
        <v>99</v>
      </c>
      <c r="C83">
        <v>5</v>
      </c>
      <c r="D83">
        <v>3361.47</v>
      </c>
      <c r="E83">
        <v>672.29399999999998</v>
      </c>
    </row>
    <row r="84" spans="1:5" x14ac:dyDescent="0.2">
      <c r="B84" t="s">
        <v>148</v>
      </c>
      <c r="C84">
        <v>3</v>
      </c>
      <c r="D84">
        <v>971.98199999999997</v>
      </c>
      <c r="E84">
        <v>323.99400000000003</v>
      </c>
    </row>
    <row r="85" spans="1:5" x14ac:dyDescent="0.2">
      <c r="B85" t="s">
        <v>95</v>
      </c>
      <c r="C85">
        <v>5</v>
      </c>
      <c r="D85">
        <v>1619.97</v>
      </c>
      <c r="E85">
        <v>323.99400000000003</v>
      </c>
    </row>
    <row r="86" spans="1:5" x14ac:dyDescent="0.2">
      <c r="B86" t="s">
        <v>96</v>
      </c>
      <c r="C86">
        <v>4</v>
      </c>
      <c r="D86">
        <v>1295.9760000000001</v>
      </c>
      <c r="E86">
        <v>323.99400000000003</v>
      </c>
    </row>
    <row r="87" spans="1:5" x14ac:dyDescent="0.2">
      <c r="B87" t="s">
        <v>86</v>
      </c>
      <c r="C87">
        <v>4</v>
      </c>
      <c r="D87">
        <v>1295.9760000000001</v>
      </c>
      <c r="E87">
        <v>323.99400000000003</v>
      </c>
    </row>
    <row r="88" spans="1:5" x14ac:dyDescent="0.2">
      <c r="B88" t="s">
        <v>78</v>
      </c>
      <c r="C88">
        <v>3</v>
      </c>
      <c r="D88">
        <v>97.182000000000002</v>
      </c>
      <c r="E88">
        <v>32.393999999999998</v>
      </c>
    </row>
    <row r="89" spans="1:5" x14ac:dyDescent="0.2">
      <c r="B89" t="s">
        <v>77</v>
      </c>
      <c r="C89">
        <v>1</v>
      </c>
      <c r="D89">
        <v>32.393999999999998</v>
      </c>
      <c r="E89">
        <v>32.393999999999998</v>
      </c>
    </row>
    <row r="90" spans="1:5" x14ac:dyDescent="0.2">
      <c r="B90" t="s">
        <v>58</v>
      </c>
      <c r="C90">
        <v>5</v>
      </c>
      <c r="D90">
        <v>161.97</v>
      </c>
      <c r="E90">
        <v>32.393999999999998</v>
      </c>
    </row>
    <row r="91" spans="1:5" x14ac:dyDescent="0.2">
      <c r="B91" t="s">
        <v>64</v>
      </c>
      <c r="C91">
        <v>5</v>
      </c>
      <c r="D91">
        <v>104.97</v>
      </c>
      <c r="E91">
        <v>20.994</v>
      </c>
    </row>
    <row r="92" spans="1:5" x14ac:dyDescent="0.2">
      <c r="B92" t="s">
        <v>81</v>
      </c>
      <c r="C92">
        <v>3</v>
      </c>
      <c r="D92">
        <v>62.981999999999999</v>
      </c>
      <c r="E92">
        <v>20.994</v>
      </c>
    </row>
    <row r="93" spans="1:5" x14ac:dyDescent="0.2">
      <c r="B93" t="s">
        <v>82</v>
      </c>
      <c r="C93">
        <v>3</v>
      </c>
      <c r="D93">
        <v>62.981999999999999</v>
      </c>
      <c r="E93">
        <v>20.994</v>
      </c>
    </row>
    <row r="94" spans="1:5" x14ac:dyDescent="0.2">
      <c r="B94" t="s">
        <v>51</v>
      </c>
      <c r="C94">
        <v>8</v>
      </c>
      <c r="D94">
        <v>23.952000000000002</v>
      </c>
      <c r="E94">
        <v>2.9940000000000002</v>
      </c>
    </row>
    <row r="95" spans="1:5" x14ac:dyDescent="0.2">
      <c r="A95" t="s">
        <v>402</v>
      </c>
      <c r="C95">
        <v>167</v>
      </c>
      <c r="D95">
        <v>74160.228000000003</v>
      </c>
      <c r="E95">
        <v>17251.391999999996</v>
      </c>
    </row>
    <row r="96" spans="1:5" x14ac:dyDescent="0.2">
      <c r="A96" t="s">
        <v>215</v>
      </c>
      <c r="B96" t="s">
        <v>47</v>
      </c>
      <c r="C96">
        <v>3</v>
      </c>
      <c r="D96">
        <v>114.3</v>
      </c>
      <c r="E96">
        <v>38.1</v>
      </c>
    </row>
    <row r="97" spans="1:5" x14ac:dyDescent="0.2">
      <c r="B97" t="s">
        <v>48</v>
      </c>
      <c r="C97">
        <v>3</v>
      </c>
      <c r="D97">
        <v>216</v>
      </c>
      <c r="E97">
        <v>72</v>
      </c>
    </row>
    <row r="98" spans="1:5" x14ac:dyDescent="0.2">
      <c r="B98" t="s">
        <v>58</v>
      </c>
      <c r="C98">
        <v>6</v>
      </c>
      <c r="D98">
        <v>194.364</v>
      </c>
      <c r="E98">
        <v>32.393999999999998</v>
      </c>
    </row>
    <row r="99" spans="1:5" x14ac:dyDescent="0.2">
      <c r="A99" t="s">
        <v>403</v>
      </c>
      <c r="C99">
        <v>12</v>
      </c>
      <c r="D99">
        <v>524.66399999999999</v>
      </c>
      <c r="E99">
        <v>142.494</v>
      </c>
    </row>
    <row r="100" spans="1:5" x14ac:dyDescent="0.2">
      <c r="A100" t="s">
        <v>194</v>
      </c>
      <c r="B100" t="s">
        <v>18</v>
      </c>
      <c r="C100">
        <v>4</v>
      </c>
      <c r="D100">
        <v>3239.04</v>
      </c>
      <c r="E100">
        <v>809.76</v>
      </c>
    </row>
    <row r="101" spans="1:5" x14ac:dyDescent="0.2">
      <c r="B101" t="s">
        <v>15</v>
      </c>
      <c r="C101">
        <v>1</v>
      </c>
      <c r="D101">
        <v>818.7</v>
      </c>
      <c r="E101">
        <v>818.7</v>
      </c>
    </row>
    <row r="102" spans="1:5" x14ac:dyDescent="0.2">
      <c r="B102" t="s">
        <v>36</v>
      </c>
      <c r="C102">
        <v>1</v>
      </c>
      <c r="D102">
        <v>72.162000000000006</v>
      </c>
      <c r="E102">
        <v>72.162000000000006</v>
      </c>
    </row>
    <row r="103" spans="1:5" x14ac:dyDescent="0.2">
      <c r="B103" t="s">
        <v>22</v>
      </c>
      <c r="C103">
        <v>1</v>
      </c>
      <c r="D103">
        <v>48.594000000000001</v>
      </c>
      <c r="E103">
        <v>48.594000000000001</v>
      </c>
    </row>
    <row r="104" spans="1:5" x14ac:dyDescent="0.2">
      <c r="B104" t="s">
        <v>130</v>
      </c>
      <c r="C104">
        <v>1</v>
      </c>
      <c r="D104">
        <v>31.584</v>
      </c>
      <c r="E104">
        <v>31.584</v>
      </c>
    </row>
    <row r="105" spans="1:5" x14ac:dyDescent="0.2">
      <c r="B105" t="s">
        <v>38</v>
      </c>
      <c r="C105">
        <v>2</v>
      </c>
      <c r="D105">
        <v>299.74799999999999</v>
      </c>
      <c r="E105">
        <v>149.874</v>
      </c>
    </row>
    <row r="106" spans="1:5" x14ac:dyDescent="0.2">
      <c r="B106" t="s">
        <v>17</v>
      </c>
      <c r="C106">
        <v>1</v>
      </c>
      <c r="D106">
        <v>149.874</v>
      </c>
      <c r="E106">
        <v>149.874</v>
      </c>
    </row>
    <row r="107" spans="1:5" x14ac:dyDescent="0.2">
      <c r="B107" t="s">
        <v>133</v>
      </c>
      <c r="C107">
        <v>2</v>
      </c>
      <c r="D107">
        <v>316.86</v>
      </c>
      <c r="E107">
        <v>158.43</v>
      </c>
    </row>
    <row r="108" spans="1:5" x14ac:dyDescent="0.2">
      <c r="B108" t="s">
        <v>135</v>
      </c>
      <c r="C108">
        <v>6</v>
      </c>
      <c r="D108">
        <v>950.58</v>
      </c>
      <c r="E108">
        <v>158.43</v>
      </c>
    </row>
    <row r="109" spans="1:5" x14ac:dyDescent="0.2">
      <c r="B109" t="s">
        <v>20</v>
      </c>
      <c r="C109">
        <v>4</v>
      </c>
      <c r="D109">
        <v>633.72</v>
      </c>
      <c r="E109">
        <v>158.43</v>
      </c>
    </row>
    <row r="110" spans="1:5" x14ac:dyDescent="0.2">
      <c r="B110" t="s">
        <v>136</v>
      </c>
      <c r="C110">
        <v>1</v>
      </c>
      <c r="D110">
        <v>158.43</v>
      </c>
      <c r="E110">
        <v>158.43</v>
      </c>
    </row>
    <row r="111" spans="1:5" x14ac:dyDescent="0.2">
      <c r="B111" t="s">
        <v>134</v>
      </c>
      <c r="C111">
        <v>1</v>
      </c>
      <c r="D111">
        <v>26.724</v>
      </c>
      <c r="E111">
        <v>26.724</v>
      </c>
    </row>
    <row r="112" spans="1:5" x14ac:dyDescent="0.2">
      <c r="B112" t="s">
        <v>37</v>
      </c>
      <c r="C112">
        <v>3</v>
      </c>
      <c r="D112">
        <v>72.882000000000005</v>
      </c>
      <c r="E112">
        <v>24.294</v>
      </c>
    </row>
    <row r="113" spans="2:5" x14ac:dyDescent="0.2">
      <c r="B113" t="s">
        <v>127</v>
      </c>
      <c r="C113">
        <v>1</v>
      </c>
      <c r="D113">
        <v>16.271999999999998</v>
      </c>
      <c r="E113">
        <v>16.271999999999998</v>
      </c>
    </row>
    <row r="114" spans="2:5" x14ac:dyDescent="0.2">
      <c r="B114" t="s">
        <v>129</v>
      </c>
      <c r="C114">
        <v>5</v>
      </c>
      <c r="D114">
        <v>1092.27</v>
      </c>
      <c r="E114">
        <v>218.45400000000001</v>
      </c>
    </row>
    <row r="115" spans="2:5" x14ac:dyDescent="0.2">
      <c r="B115" t="s">
        <v>35</v>
      </c>
      <c r="C115">
        <v>1</v>
      </c>
      <c r="D115">
        <v>37.152000000000001</v>
      </c>
      <c r="E115">
        <v>37.152000000000001</v>
      </c>
    </row>
    <row r="116" spans="2:5" x14ac:dyDescent="0.2">
      <c r="B116" t="s">
        <v>128</v>
      </c>
      <c r="C116">
        <v>1</v>
      </c>
      <c r="D116">
        <v>37.253999999999998</v>
      </c>
      <c r="E116">
        <v>37.253999999999998</v>
      </c>
    </row>
    <row r="117" spans="2:5" x14ac:dyDescent="0.2">
      <c r="B117" t="s">
        <v>19</v>
      </c>
      <c r="C117">
        <v>3</v>
      </c>
      <c r="D117">
        <v>4130.982</v>
      </c>
      <c r="E117">
        <v>1376.9939999999999</v>
      </c>
    </row>
    <row r="118" spans="2:5" x14ac:dyDescent="0.2">
      <c r="B118" t="s">
        <v>131</v>
      </c>
      <c r="C118">
        <v>5</v>
      </c>
      <c r="D118">
        <v>6884.97</v>
      </c>
      <c r="E118">
        <v>1376.9939999999999</v>
      </c>
    </row>
    <row r="119" spans="2:5" x14ac:dyDescent="0.2">
      <c r="B119" t="s">
        <v>132</v>
      </c>
      <c r="C119">
        <v>1</v>
      </c>
      <c r="D119">
        <v>1391.9939999999999</v>
      </c>
      <c r="E119">
        <v>1391.9939999999999</v>
      </c>
    </row>
    <row r="120" spans="2:5" x14ac:dyDescent="0.2">
      <c r="B120" t="s">
        <v>21</v>
      </c>
      <c r="C120">
        <v>1</v>
      </c>
      <c r="D120">
        <v>1391.9939999999999</v>
      </c>
      <c r="E120">
        <v>1391.9939999999999</v>
      </c>
    </row>
    <row r="121" spans="2:5" x14ac:dyDescent="0.2">
      <c r="B121" t="s">
        <v>124</v>
      </c>
      <c r="C121">
        <v>2</v>
      </c>
      <c r="D121">
        <v>2783.9879999999998</v>
      </c>
      <c r="E121">
        <v>1391.9939999999999</v>
      </c>
    </row>
    <row r="122" spans="2:5" x14ac:dyDescent="0.2">
      <c r="B122" t="s">
        <v>126</v>
      </c>
      <c r="C122">
        <v>1</v>
      </c>
      <c r="D122">
        <v>461.69400000000002</v>
      </c>
      <c r="E122">
        <v>461.69400000000002</v>
      </c>
    </row>
    <row r="123" spans="2:5" x14ac:dyDescent="0.2">
      <c r="B123" t="s">
        <v>13</v>
      </c>
      <c r="C123">
        <v>3</v>
      </c>
      <c r="D123">
        <v>1385.0820000000001</v>
      </c>
      <c r="E123">
        <v>461.69400000000002</v>
      </c>
    </row>
    <row r="124" spans="2:5" x14ac:dyDescent="0.2">
      <c r="B124" t="s">
        <v>16</v>
      </c>
      <c r="C124">
        <v>2</v>
      </c>
      <c r="D124">
        <v>647.98800000000006</v>
      </c>
      <c r="E124">
        <v>323.99400000000003</v>
      </c>
    </row>
    <row r="125" spans="2:5" x14ac:dyDescent="0.2">
      <c r="B125" t="s">
        <v>27</v>
      </c>
      <c r="C125">
        <v>3</v>
      </c>
      <c r="D125">
        <v>971.98199999999997</v>
      </c>
      <c r="E125">
        <v>323.99400000000003</v>
      </c>
    </row>
    <row r="126" spans="2:5" x14ac:dyDescent="0.2">
      <c r="B126" t="s">
        <v>29</v>
      </c>
      <c r="C126">
        <v>3</v>
      </c>
      <c r="D126">
        <v>203.3964</v>
      </c>
      <c r="E126">
        <v>112.998</v>
      </c>
    </row>
    <row r="127" spans="2:5" x14ac:dyDescent="0.2">
      <c r="B127" t="s">
        <v>24</v>
      </c>
      <c r="C127">
        <v>2</v>
      </c>
      <c r="D127">
        <v>135.5976</v>
      </c>
      <c r="E127">
        <v>112.998</v>
      </c>
    </row>
    <row r="128" spans="2:5" x14ac:dyDescent="0.2">
      <c r="B128" t="s">
        <v>125</v>
      </c>
      <c r="C128">
        <v>1</v>
      </c>
      <c r="D128">
        <v>41.994</v>
      </c>
      <c r="E128">
        <v>41.994</v>
      </c>
    </row>
    <row r="129" spans="1:5" x14ac:dyDescent="0.2">
      <c r="B129" t="s">
        <v>23</v>
      </c>
      <c r="C129">
        <v>13</v>
      </c>
      <c r="D129">
        <v>517.17010800000003</v>
      </c>
      <c r="E129">
        <v>40.594200000000001</v>
      </c>
    </row>
    <row r="130" spans="1:5" x14ac:dyDescent="0.2">
      <c r="A130" t="s">
        <v>404</v>
      </c>
      <c r="C130">
        <v>76</v>
      </c>
      <c r="D130">
        <v>28950.678107999996</v>
      </c>
      <c r="E130">
        <v>11884.348199999999</v>
      </c>
    </row>
    <row r="131" spans="1:5" x14ac:dyDescent="0.2">
      <c r="A131" t="s">
        <v>227</v>
      </c>
      <c r="B131" t="s">
        <v>18</v>
      </c>
      <c r="C131">
        <v>1</v>
      </c>
      <c r="D131">
        <v>809.76</v>
      </c>
      <c r="E131">
        <v>809.76</v>
      </c>
    </row>
    <row r="132" spans="1:5" x14ac:dyDescent="0.2">
      <c r="B132" t="s">
        <v>22</v>
      </c>
      <c r="C132">
        <v>1</v>
      </c>
      <c r="D132">
        <v>48.594000000000001</v>
      </c>
      <c r="E132">
        <v>48.594000000000001</v>
      </c>
    </row>
    <row r="133" spans="1:5" x14ac:dyDescent="0.2">
      <c r="B133" t="s">
        <v>133</v>
      </c>
      <c r="C133">
        <v>2</v>
      </c>
      <c r="D133">
        <v>316.86</v>
      </c>
      <c r="E133">
        <v>158.43</v>
      </c>
    </row>
    <row r="134" spans="1:5" x14ac:dyDescent="0.2">
      <c r="B134" t="s">
        <v>134</v>
      </c>
      <c r="C134">
        <v>1</v>
      </c>
      <c r="D134">
        <v>26.724</v>
      </c>
      <c r="E134">
        <v>26.724</v>
      </c>
    </row>
    <row r="135" spans="1:5" x14ac:dyDescent="0.2">
      <c r="B135" t="s">
        <v>41</v>
      </c>
      <c r="C135">
        <v>2</v>
      </c>
      <c r="D135">
        <v>59.988</v>
      </c>
      <c r="E135">
        <v>29.994</v>
      </c>
    </row>
    <row r="136" spans="1:5" x14ac:dyDescent="0.2">
      <c r="B136" t="s">
        <v>32</v>
      </c>
      <c r="C136">
        <v>1</v>
      </c>
      <c r="D136">
        <v>461.69400000000002</v>
      </c>
      <c r="E136">
        <v>461.69400000000002</v>
      </c>
    </row>
    <row r="137" spans="1:5" x14ac:dyDescent="0.2">
      <c r="B137" t="s">
        <v>14</v>
      </c>
      <c r="C137">
        <v>1</v>
      </c>
      <c r="D137">
        <v>67.7988</v>
      </c>
      <c r="E137">
        <v>112.998</v>
      </c>
    </row>
    <row r="138" spans="1:5" x14ac:dyDescent="0.2">
      <c r="B138" t="s">
        <v>77</v>
      </c>
      <c r="C138">
        <v>2</v>
      </c>
      <c r="D138">
        <v>64.787999999999997</v>
      </c>
      <c r="E138">
        <v>32.393999999999998</v>
      </c>
    </row>
    <row r="139" spans="1:5" x14ac:dyDescent="0.2">
      <c r="A139" t="s">
        <v>405</v>
      </c>
      <c r="C139">
        <v>11</v>
      </c>
      <c r="D139">
        <v>1856.2067999999999</v>
      </c>
      <c r="E139">
        <v>1680.588</v>
      </c>
    </row>
    <row r="140" spans="1:5" x14ac:dyDescent="0.2">
      <c r="A140" t="s">
        <v>239</v>
      </c>
      <c r="B140" t="s">
        <v>47</v>
      </c>
      <c r="C140">
        <v>3</v>
      </c>
      <c r="D140">
        <v>114.3</v>
      </c>
      <c r="E140">
        <v>38.1</v>
      </c>
    </row>
    <row r="141" spans="1:5" x14ac:dyDescent="0.2">
      <c r="B141" t="s">
        <v>48</v>
      </c>
      <c r="C141">
        <v>1</v>
      </c>
      <c r="D141">
        <v>72</v>
      </c>
      <c r="E141">
        <v>72</v>
      </c>
    </row>
    <row r="142" spans="1:5" x14ac:dyDescent="0.2">
      <c r="B142" t="s">
        <v>93</v>
      </c>
      <c r="C142">
        <v>3</v>
      </c>
      <c r="D142">
        <v>72.882000000000005</v>
      </c>
      <c r="E142">
        <v>24.294</v>
      </c>
    </row>
    <row r="143" spans="1:5" x14ac:dyDescent="0.2">
      <c r="B143" t="s">
        <v>100</v>
      </c>
      <c r="C143">
        <v>1</v>
      </c>
      <c r="D143">
        <v>1020.5940000000001</v>
      </c>
      <c r="E143">
        <v>1020.5940000000001</v>
      </c>
    </row>
    <row r="144" spans="1:5" x14ac:dyDescent="0.2">
      <c r="B144" t="s">
        <v>87</v>
      </c>
      <c r="C144">
        <v>1</v>
      </c>
      <c r="D144">
        <v>1020.5940000000001</v>
      </c>
      <c r="E144">
        <v>1020.5940000000001</v>
      </c>
    </row>
    <row r="145" spans="1:5" x14ac:dyDescent="0.2">
      <c r="B145" t="s">
        <v>58</v>
      </c>
      <c r="C145">
        <v>7</v>
      </c>
      <c r="D145">
        <v>226.75800000000001</v>
      </c>
      <c r="E145">
        <v>32.393999999999998</v>
      </c>
    </row>
    <row r="146" spans="1:5" x14ac:dyDescent="0.2">
      <c r="A146" t="s">
        <v>406</v>
      </c>
      <c r="C146">
        <v>16</v>
      </c>
      <c r="D146">
        <v>2527.1279999999997</v>
      </c>
      <c r="E146">
        <v>2207.9760000000001</v>
      </c>
    </row>
    <row r="147" spans="1:5" x14ac:dyDescent="0.2">
      <c r="A147" t="s">
        <v>173</v>
      </c>
      <c r="B147" t="s">
        <v>44</v>
      </c>
      <c r="C147">
        <v>11</v>
      </c>
      <c r="D147">
        <v>56.209076000000003</v>
      </c>
      <c r="E147">
        <v>5.2141999999999999</v>
      </c>
    </row>
    <row r="148" spans="1:5" x14ac:dyDescent="0.2">
      <c r="B148" t="s">
        <v>45</v>
      </c>
      <c r="C148">
        <v>8</v>
      </c>
      <c r="D148">
        <v>38.159999999999997</v>
      </c>
      <c r="E148">
        <v>4.7699999999999996</v>
      </c>
    </row>
    <row r="149" spans="1:5" x14ac:dyDescent="0.2">
      <c r="B149" t="s">
        <v>80</v>
      </c>
      <c r="C149">
        <v>10</v>
      </c>
      <c r="D149">
        <v>381</v>
      </c>
      <c r="E149">
        <v>38.1</v>
      </c>
    </row>
    <row r="150" spans="1:5" x14ac:dyDescent="0.2">
      <c r="B150" t="s">
        <v>47</v>
      </c>
      <c r="C150">
        <v>15</v>
      </c>
      <c r="D150">
        <v>497.68124999999998</v>
      </c>
      <c r="E150">
        <v>34.924999999999997</v>
      </c>
    </row>
    <row r="151" spans="1:5" x14ac:dyDescent="0.2">
      <c r="B151" t="s">
        <v>92</v>
      </c>
      <c r="C151">
        <v>9</v>
      </c>
      <c r="D151">
        <v>132.24600000000001</v>
      </c>
      <c r="E151">
        <v>14.694000000000001</v>
      </c>
    </row>
    <row r="152" spans="1:5" x14ac:dyDescent="0.2">
      <c r="B152" t="s">
        <v>79</v>
      </c>
      <c r="C152">
        <v>7</v>
      </c>
      <c r="D152">
        <v>102.858</v>
      </c>
      <c r="E152">
        <v>14.694000000000001</v>
      </c>
    </row>
    <row r="153" spans="1:5" x14ac:dyDescent="0.2">
      <c r="B153" t="s">
        <v>91</v>
      </c>
      <c r="C153">
        <v>2</v>
      </c>
      <c r="D153">
        <v>29.388000000000002</v>
      </c>
      <c r="E153">
        <v>14.694000000000001</v>
      </c>
    </row>
    <row r="154" spans="1:5" x14ac:dyDescent="0.2">
      <c r="B154" t="s">
        <v>48</v>
      </c>
      <c r="C154">
        <v>2</v>
      </c>
      <c r="D154">
        <v>144</v>
      </c>
      <c r="E154">
        <v>72</v>
      </c>
    </row>
    <row r="155" spans="1:5" x14ac:dyDescent="0.2">
      <c r="B155" t="s">
        <v>104</v>
      </c>
      <c r="C155">
        <v>4</v>
      </c>
      <c r="D155">
        <v>3435.6</v>
      </c>
      <c r="E155">
        <v>858.9</v>
      </c>
    </row>
    <row r="156" spans="1:5" x14ac:dyDescent="0.2">
      <c r="B156" t="s">
        <v>105</v>
      </c>
      <c r="C156">
        <v>2</v>
      </c>
      <c r="D156">
        <v>1717.8</v>
      </c>
      <c r="E156">
        <v>858.9</v>
      </c>
    </row>
    <row r="157" spans="1:5" x14ac:dyDescent="0.2">
      <c r="B157" t="s">
        <v>88</v>
      </c>
      <c r="C157">
        <v>1</v>
      </c>
      <c r="D157">
        <v>72.162000000000006</v>
      </c>
      <c r="E157">
        <v>72.162000000000006</v>
      </c>
    </row>
    <row r="158" spans="1:5" x14ac:dyDescent="0.2">
      <c r="B158" t="s">
        <v>102</v>
      </c>
      <c r="C158">
        <v>4</v>
      </c>
      <c r="D158">
        <v>194.376</v>
      </c>
      <c r="E158">
        <v>48.594000000000001</v>
      </c>
    </row>
    <row r="159" spans="1:5" x14ac:dyDescent="0.2">
      <c r="B159" t="s">
        <v>40</v>
      </c>
      <c r="C159">
        <v>9</v>
      </c>
      <c r="D159">
        <v>296.94600000000003</v>
      </c>
      <c r="E159">
        <v>32.994</v>
      </c>
    </row>
    <row r="160" spans="1:5" x14ac:dyDescent="0.2">
      <c r="B160" t="s">
        <v>83</v>
      </c>
      <c r="C160">
        <v>4</v>
      </c>
      <c r="D160">
        <v>809.32799999999997</v>
      </c>
      <c r="E160">
        <v>202.33199999999999</v>
      </c>
    </row>
    <row r="161" spans="2:5" x14ac:dyDescent="0.2">
      <c r="B161" t="s">
        <v>94</v>
      </c>
      <c r="C161">
        <v>6</v>
      </c>
      <c r="D161">
        <v>1213.992</v>
      </c>
      <c r="E161">
        <v>202.33199999999999</v>
      </c>
    </row>
    <row r="162" spans="2:5" x14ac:dyDescent="0.2">
      <c r="B162" t="s">
        <v>93</v>
      </c>
      <c r="C162">
        <v>3</v>
      </c>
      <c r="D162">
        <v>72.882000000000005</v>
      </c>
      <c r="E162">
        <v>24.294</v>
      </c>
    </row>
    <row r="163" spans="2:5" x14ac:dyDescent="0.2">
      <c r="B163" t="s">
        <v>60</v>
      </c>
      <c r="C163">
        <v>17</v>
      </c>
      <c r="D163">
        <v>444.03617500000001</v>
      </c>
      <c r="E163">
        <v>27.494499999999999</v>
      </c>
    </row>
    <row r="164" spans="2:5" x14ac:dyDescent="0.2">
      <c r="B164" t="s">
        <v>41</v>
      </c>
      <c r="C164">
        <v>6</v>
      </c>
      <c r="D164">
        <v>179.964</v>
      </c>
      <c r="E164">
        <v>29.994</v>
      </c>
    </row>
    <row r="165" spans="2:5" x14ac:dyDescent="0.2">
      <c r="B165" t="s">
        <v>106</v>
      </c>
      <c r="C165">
        <v>4</v>
      </c>
      <c r="D165">
        <v>119.976</v>
      </c>
      <c r="E165">
        <v>29.994</v>
      </c>
    </row>
    <row r="166" spans="2:5" x14ac:dyDescent="0.2">
      <c r="B166" t="s">
        <v>10</v>
      </c>
      <c r="C166">
        <v>1</v>
      </c>
      <c r="D166">
        <v>356.89800000000002</v>
      </c>
      <c r="E166">
        <v>356.89800000000002</v>
      </c>
    </row>
    <row r="167" spans="2:5" x14ac:dyDescent="0.2">
      <c r="B167" t="s">
        <v>103</v>
      </c>
      <c r="C167">
        <v>3</v>
      </c>
      <c r="D167">
        <v>1070.694</v>
      </c>
      <c r="E167">
        <v>356.89800000000002</v>
      </c>
    </row>
    <row r="168" spans="2:5" x14ac:dyDescent="0.2">
      <c r="B168" t="s">
        <v>9</v>
      </c>
      <c r="C168">
        <v>4</v>
      </c>
      <c r="D168">
        <v>1427.5920000000001</v>
      </c>
      <c r="E168">
        <v>356.89800000000002</v>
      </c>
    </row>
    <row r="169" spans="2:5" x14ac:dyDescent="0.2">
      <c r="B169" t="s">
        <v>84</v>
      </c>
      <c r="C169">
        <v>6</v>
      </c>
      <c r="D169">
        <v>223.524</v>
      </c>
      <c r="E169">
        <v>37.253999999999998</v>
      </c>
    </row>
    <row r="170" spans="2:5" x14ac:dyDescent="0.2">
      <c r="B170" t="s">
        <v>89</v>
      </c>
      <c r="C170">
        <v>6</v>
      </c>
      <c r="D170">
        <v>8.2439999999999998</v>
      </c>
      <c r="E170">
        <v>1.3740000000000001</v>
      </c>
    </row>
    <row r="171" spans="2:5" x14ac:dyDescent="0.2">
      <c r="B171" t="s">
        <v>107</v>
      </c>
      <c r="C171">
        <v>1</v>
      </c>
      <c r="D171">
        <v>5.3940000000000001</v>
      </c>
      <c r="E171">
        <v>5.3940000000000001</v>
      </c>
    </row>
    <row r="172" spans="2:5" x14ac:dyDescent="0.2">
      <c r="B172" t="s">
        <v>85</v>
      </c>
      <c r="C172">
        <v>3</v>
      </c>
      <c r="D172">
        <v>4398.03</v>
      </c>
      <c r="E172">
        <v>1466.01</v>
      </c>
    </row>
    <row r="173" spans="2:5" x14ac:dyDescent="0.2">
      <c r="B173" t="s">
        <v>100</v>
      </c>
      <c r="C173">
        <v>5</v>
      </c>
      <c r="D173">
        <v>5102.97</v>
      </c>
      <c r="E173">
        <v>1020.5940000000001</v>
      </c>
    </row>
    <row r="174" spans="2:5" x14ac:dyDescent="0.2">
      <c r="B174" t="s">
        <v>101</v>
      </c>
      <c r="C174">
        <v>13</v>
      </c>
      <c r="D174">
        <v>12568.955308000001</v>
      </c>
      <c r="E174">
        <v>986.57420000000002</v>
      </c>
    </row>
    <row r="175" spans="2:5" x14ac:dyDescent="0.2">
      <c r="B175" t="s">
        <v>87</v>
      </c>
      <c r="C175">
        <v>25</v>
      </c>
      <c r="D175">
        <v>19136.137500000001</v>
      </c>
      <c r="E175">
        <v>850.495</v>
      </c>
    </row>
    <row r="176" spans="2:5" x14ac:dyDescent="0.2">
      <c r="B176" t="s">
        <v>97</v>
      </c>
      <c r="C176">
        <v>4</v>
      </c>
      <c r="D176">
        <v>2689.1759999999999</v>
      </c>
      <c r="E176">
        <v>672.29399999999998</v>
      </c>
    </row>
    <row r="177" spans="1:5" x14ac:dyDescent="0.2">
      <c r="B177" t="s">
        <v>98</v>
      </c>
      <c r="C177">
        <v>1</v>
      </c>
      <c r="D177">
        <v>672.29399999999998</v>
      </c>
      <c r="E177">
        <v>672.29399999999998</v>
      </c>
    </row>
    <row r="178" spans="1:5" x14ac:dyDescent="0.2">
      <c r="B178" t="s">
        <v>90</v>
      </c>
      <c r="C178">
        <v>1</v>
      </c>
      <c r="D178">
        <v>672.29399999999998</v>
      </c>
      <c r="E178">
        <v>672.29399999999998</v>
      </c>
    </row>
    <row r="179" spans="1:5" x14ac:dyDescent="0.2">
      <c r="B179" t="s">
        <v>99</v>
      </c>
      <c r="C179">
        <v>1</v>
      </c>
      <c r="D179">
        <v>672.29399999999998</v>
      </c>
      <c r="E179">
        <v>672.29399999999998</v>
      </c>
    </row>
    <row r="180" spans="1:5" x14ac:dyDescent="0.2">
      <c r="B180" t="s">
        <v>95</v>
      </c>
      <c r="C180">
        <v>7</v>
      </c>
      <c r="D180">
        <v>2267.9580000000001</v>
      </c>
      <c r="E180">
        <v>323.99400000000003</v>
      </c>
    </row>
    <row r="181" spans="1:5" x14ac:dyDescent="0.2">
      <c r="B181" t="s">
        <v>96</v>
      </c>
      <c r="C181">
        <v>5</v>
      </c>
      <c r="D181">
        <v>1619.97</v>
      </c>
      <c r="E181">
        <v>323.99400000000003</v>
      </c>
    </row>
    <row r="182" spans="1:5" x14ac:dyDescent="0.2">
      <c r="B182" t="s">
        <v>86</v>
      </c>
      <c r="C182">
        <v>4</v>
      </c>
      <c r="D182">
        <v>1295.9760000000001</v>
      </c>
      <c r="E182">
        <v>323.99400000000003</v>
      </c>
    </row>
    <row r="183" spans="1:5" x14ac:dyDescent="0.2">
      <c r="B183" t="s">
        <v>78</v>
      </c>
      <c r="C183">
        <v>11</v>
      </c>
      <c r="D183">
        <v>337.56707599999999</v>
      </c>
      <c r="E183">
        <v>31.3142</v>
      </c>
    </row>
    <row r="184" spans="1:5" x14ac:dyDescent="0.2">
      <c r="B184" t="s">
        <v>77</v>
      </c>
      <c r="C184">
        <v>6</v>
      </c>
      <c r="D184">
        <v>194.364</v>
      </c>
      <c r="E184">
        <v>32.393999999999998</v>
      </c>
    </row>
    <row r="185" spans="1:5" x14ac:dyDescent="0.2">
      <c r="B185" t="s">
        <v>58</v>
      </c>
      <c r="C185">
        <v>9</v>
      </c>
      <c r="D185">
        <v>291.54599999999999</v>
      </c>
      <c r="E185">
        <v>32.393999999999998</v>
      </c>
    </row>
    <row r="186" spans="1:5" x14ac:dyDescent="0.2">
      <c r="B186" t="s">
        <v>64</v>
      </c>
      <c r="C186">
        <v>11</v>
      </c>
      <c r="D186">
        <v>218.77147600000001</v>
      </c>
      <c r="E186">
        <v>20.2942</v>
      </c>
    </row>
    <row r="187" spans="1:5" x14ac:dyDescent="0.2">
      <c r="B187" t="s">
        <v>81</v>
      </c>
      <c r="C187">
        <v>15</v>
      </c>
      <c r="D187">
        <v>274.23412500000001</v>
      </c>
      <c r="E187">
        <v>19.244499999999999</v>
      </c>
    </row>
    <row r="188" spans="1:5" x14ac:dyDescent="0.2">
      <c r="B188" t="s">
        <v>82</v>
      </c>
      <c r="C188">
        <v>10</v>
      </c>
      <c r="D188">
        <v>209.94</v>
      </c>
      <c r="E188">
        <v>20.994</v>
      </c>
    </row>
    <row r="189" spans="1:5" x14ac:dyDescent="0.2">
      <c r="B189" t="s">
        <v>51</v>
      </c>
      <c r="C189">
        <v>10</v>
      </c>
      <c r="D189">
        <v>29.94</v>
      </c>
      <c r="E189">
        <v>2.9940000000000002</v>
      </c>
    </row>
    <row r="190" spans="1:5" x14ac:dyDescent="0.2">
      <c r="A190" t="s">
        <v>407</v>
      </c>
      <c r="C190">
        <v>286</v>
      </c>
      <c r="D190">
        <v>65683.367986000012</v>
      </c>
      <c r="E190">
        <v>11846.257800000005</v>
      </c>
    </row>
    <row r="191" spans="1:5" x14ac:dyDescent="0.2">
      <c r="A191" t="s">
        <v>188</v>
      </c>
      <c r="B191" t="s">
        <v>44</v>
      </c>
      <c r="C191">
        <v>4</v>
      </c>
      <c r="D191">
        <v>21.576000000000001</v>
      </c>
      <c r="E191">
        <v>5.3940000000000001</v>
      </c>
    </row>
    <row r="192" spans="1:5" x14ac:dyDescent="0.2">
      <c r="B192" t="s">
        <v>54</v>
      </c>
      <c r="C192">
        <v>1</v>
      </c>
      <c r="D192">
        <v>63.9</v>
      </c>
      <c r="E192">
        <v>63.9</v>
      </c>
    </row>
    <row r="193" spans="1:5" x14ac:dyDescent="0.2">
      <c r="B193" t="s">
        <v>60</v>
      </c>
      <c r="C193">
        <v>2</v>
      </c>
      <c r="D193">
        <v>59.988</v>
      </c>
      <c r="E193">
        <v>29.994</v>
      </c>
    </row>
    <row r="194" spans="1:5" x14ac:dyDescent="0.2">
      <c r="B194" t="s">
        <v>78</v>
      </c>
      <c r="C194">
        <v>3</v>
      </c>
      <c r="D194">
        <v>97.182000000000002</v>
      </c>
      <c r="E194">
        <v>32.393999999999998</v>
      </c>
    </row>
    <row r="195" spans="1:5" x14ac:dyDescent="0.2">
      <c r="B195" t="s">
        <v>43</v>
      </c>
      <c r="C195">
        <v>1</v>
      </c>
      <c r="D195">
        <v>1430.442</v>
      </c>
      <c r="E195">
        <v>1430.442</v>
      </c>
    </row>
    <row r="196" spans="1:5" x14ac:dyDescent="0.2">
      <c r="B196" t="s">
        <v>69</v>
      </c>
      <c r="C196">
        <v>1</v>
      </c>
      <c r="D196">
        <v>728.91</v>
      </c>
      <c r="E196">
        <v>728.91</v>
      </c>
    </row>
    <row r="197" spans="1:5" x14ac:dyDescent="0.2">
      <c r="B197" t="s">
        <v>65</v>
      </c>
      <c r="C197">
        <v>1</v>
      </c>
      <c r="D197">
        <v>445.41</v>
      </c>
      <c r="E197">
        <v>445.41</v>
      </c>
    </row>
    <row r="198" spans="1:5" x14ac:dyDescent="0.2">
      <c r="A198" t="s">
        <v>408</v>
      </c>
      <c r="C198">
        <v>13</v>
      </c>
      <c r="D198">
        <v>2847.4079999999999</v>
      </c>
      <c r="E198">
        <v>2736.444</v>
      </c>
    </row>
    <row r="199" spans="1:5" x14ac:dyDescent="0.2">
      <c r="A199" t="s">
        <v>236</v>
      </c>
      <c r="B199" t="s">
        <v>107</v>
      </c>
      <c r="C199">
        <v>7</v>
      </c>
      <c r="D199">
        <v>37.758000000000003</v>
      </c>
      <c r="E199">
        <v>5.3940000000000001</v>
      </c>
    </row>
    <row r="200" spans="1:5" x14ac:dyDescent="0.2">
      <c r="A200" t="s">
        <v>409</v>
      </c>
      <c r="C200">
        <v>7</v>
      </c>
      <c r="D200">
        <v>37.758000000000003</v>
      </c>
      <c r="E200">
        <v>5.3940000000000001</v>
      </c>
    </row>
    <row r="201" spans="1:5" x14ac:dyDescent="0.2">
      <c r="A201" t="s">
        <v>179</v>
      </c>
      <c r="B201" t="s">
        <v>117</v>
      </c>
      <c r="C201">
        <v>1</v>
      </c>
      <c r="D201">
        <v>602.346</v>
      </c>
      <c r="E201">
        <v>602.346</v>
      </c>
    </row>
    <row r="202" spans="1:5" x14ac:dyDescent="0.2">
      <c r="B202" t="s">
        <v>75</v>
      </c>
      <c r="C202">
        <v>6</v>
      </c>
      <c r="D202">
        <v>3614.076</v>
      </c>
      <c r="E202">
        <v>602.346</v>
      </c>
    </row>
    <row r="203" spans="1:5" x14ac:dyDescent="0.2">
      <c r="B203" t="s">
        <v>76</v>
      </c>
      <c r="C203">
        <v>1</v>
      </c>
      <c r="D203">
        <v>602.346</v>
      </c>
      <c r="E203">
        <v>602.346</v>
      </c>
    </row>
    <row r="204" spans="1:5" x14ac:dyDescent="0.2">
      <c r="B204" t="s">
        <v>59</v>
      </c>
      <c r="C204">
        <v>2</v>
      </c>
      <c r="D204">
        <v>1204.692</v>
      </c>
      <c r="E204">
        <v>602.346</v>
      </c>
    </row>
    <row r="205" spans="1:5" x14ac:dyDescent="0.2">
      <c r="B205" t="s">
        <v>118</v>
      </c>
      <c r="C205">
        <v>1</v>
      </c>
      <c r="D205">
        <v>54.942</v>
      </c>
      <c r="E205">
        <v>54.942</v>
      </c>
    </row>
    <row r="206" spans="1:5" x14ac:dyDescent="0.2">
      <c r="B206" t="s">
        <v>73</v>
      </c>
      <c r="C206">
        <v>1</v>
      </c>
      <c r="D206">
        <v>31.584</v>
      </c>
      <c r="E206">
        <v>31.584</v>
      </c>
    </row>
    <row r="207" spans="1:5" x14ac:dyDescent="0.2">
      <c r="B207" t="s">
        <v>110</v>
      </c>
      <c r="C207">
        <v>1</v>
      </c>
      <c r="D207">
        <v>200.05199999999999</v>
      </c>
      <c r="E207">
        <v>200.05199999999999</v>
      </c>
    </row>
    <row r="208" spans="1:5" x14ac:dyDescent="0.2">
      <c r="B208" t="s">
        <v>116</v>
      </c>
      <c r="C208">
        <v>1</v>
      </c>
      <c r="D208">
        <v>200.05199999999999</v>
      </c>
      <c r="E208">
        <v>200.05199999999999</v>
      </c>
    </row>
    <row r="209" spans="1:5" x14ac:dyDescent="0.2">
      <c r="B209" t="s">
        <v>63</v>
      </c>
      <c r="C209">
        <v>2</v>
      </c>
      <c r="D209">
        <v>2860.884</v>
      </c>
      <c r="E209">
        <v>1430.442</v>
      </c>
    </row>
    <row r="210" spans="1:5" x14ac:dyDescent="0.2">
      <c r="B210" t="s">
        <v>114</v>
      </c>
      <c r="C210">
        <v>9</v>
      </c>
      <c r="D210">
        <v>12873.977999999999</v>
      </c>
      <c r="E210">
        <v>1430.442</v>
      </c>
    </row>
    <row r="211" spans="1:5" x14ac:dyDescent="0.2">
      <c r="B211" t="s">
        <v>43</v>
      </c>
      <c r="C211">
        <v>3</v>
      </c>
      <c r="D211">
        <v>4291.326</v>
      </c>
      <c r="E211">
        <v>1430.442</v>
      </c>
    </row>
    <row r="212" spans="1:5" x14ac:dyDescent="0.2">
      <c r="B212" t="s">
        <v>53</v>
      </c>
      <c r="C212">
        <v>1</v>
      </c>
      <c r="D212">
        <v>1430.442</v>
      </c>
      <c r="E212">
        <v>1430.442</v>
      </c>
    </row>
    <row r="213" spans="1:5" x14ac:dyDescent="0.2">
      <c r="B213" t="s">
        <v>62</v>
      </c>
      <c r="C213">
        <v>3</v>
      </c>
      <c r="D213">
        <v>4291.326</v>
      </c>
      <c r="E213">
        <v>1430.442</v>
      </c>
    </row>
    <row r="214" spans="1:5" x14ac:dyDescent="0.2">
      <c r="B214" t="s">
        <v>56</v>
      </c>
      <c r="C214">
        <v>1</v>
      </c>
      <c r="D214">
        <v>728.91</v>
      </c>
      <c r="E214">
        <v>728.91</v>
      </c>
    </row>
    <row r="215" spans="1:5" x14ac:dyDescent="0.2">
      <c r="B215" t="s">
        <v>108</v>
      </c>
      <c r="C215">
        <v>8</v>
      </c>
      <c r="D215">
        <v>5831.28</v>
      </c>
      <c r="E215">
        <v>728.91</v>
      </c>
    </row>
    <row r="216" spans="1:5" x14ac:dyDescent="0.2">
      <c r="B216" t="s">
        <v>69</v>
      </c>
      <c r="C216">
        <v>2</v>
      </c>
      <c r="D216">
        <v>1457.82</v>
      </c>
      <c r="E216">
        <v>728.91</v>
      </c>
    </row>
    <row r="217" spans="1:5" x14ac:dyDescent="0.2">
      <c r="B217" t="s">
        <v>66</v>
      </c>
      <c r="C217">
        <v>3</v>
      </c>
      <c r="D217">
        <v>1336.23</v>
      </c>
      <c r="E217">
        <v>445.41</v>
      </c>
    </row>
    <row r="218" spans="1:5" x14ac:dyDescent="0.2">
      <c r="B218" t="s">
        <v>67</v>
      </c>
      <c r="C218">
        <v>5</v>
      </c>
      <c r="D218">
        <v>2227.0500000000002</v>
      </c>
      <c r="E218">
        <v>445.41</v>
      </c>
    </row>
    <row r="219" spans="1:5" x14ac:dyDescent="0.2">
      <c r="B219" t="s">
        <v>65</v>
      </c>
      <c r="C219">
        <v>7</v>
      </c>
      <c r="D219">
        <v>3117.87</v>
      </c>
      <c r="E219">
        <v>445.41</v>
      </c>
    </row>
    <row r="220" spans="1:5" x14ac:dyDescent="0.2">
      <c r="B220" t="s">
        <v>109</v>
      </c>
      <c r="C220">
        <v>2</v>
      </c>
      <c r="D220">
        <v>890.82</v>
      </c>
      <c r="E220">
        <v>445.41</v>
      </c>
    </row>
    <row r="221" spans="1:5" x14ac:dyDescent="0.2">
      <c r="A221" t="s">
        <v>410</v>
      </c>
      <c r="C221">
        <v>60</v>
      </c>
      <c r="D221">
        <v>47848.026000000005</v>
      </c>
      <c r="E221">
        <v>14016.593999999997</v>
      </c>
    </row>
    <row r="222" spans="1:5" x14ac:dyDescent="0.2">
      <c r="A222" t="s">
        <v>218</v>
      </c>
      <c r="B222" t="s">
        <v>47</v>
      </c>
      <c r="C222">
        <v>3</v>
      </c>
      <c r="D222">
        <v>114.3</v>
      </c>
      <c r="E222">
        <v>38.1</v>
      </c>
    </row>
    <row r="223" spans="1:5" x14ac:dyDescent="0.2">
      <c r="B223" t="s">
        <v>60</v>
      </c>
      <c r="C223">
        <v>2</v>
      </c>
      <c r="D223">
        <v>59.988</v>
      </c>
      <c r="E223">
        <v>29.994</v>
      </c>
    </row>
    <row r="224" spans="1:5" x14ac:dyDescent="0.2">
      <c r="B224" t="s">
        <v>140</v>
      </c>
      <c r="C224">
        <v>2</v>
      </c>
      <c r="D224">
        <v>46.968000000000004</v>
      </c>
      <c r="E224">
        <v>23.484000000000002</v>
      </c>
    </row>
    <row r="225" spans="1:5" x14ac:dyDescent="0.2">
      <c r="A225" t="s">
        <v>411</v>
      </c>
      <c r="C225">
        <v>7</v>
      </c>
      <c r="D225">
        <v>221.25600000000003</v>
      </c>
      <c r="E225">
        <v>91.578000000000003</v>
      </c>
    </row>
    <row r="226" spans="1:5" x14ac:dyDescent="0.2">
      <c r="A226" t="s">
        <v>161</v>
      </c>
      <c r="B226" t="s">
        <v>73</v>
      </c>
      <c r="C226">
        <v>1</v>
      </c>
      <c r="D226">
        <v>31.584</v>
      </c>
      <c r="E226">
        <v>31.584</v>
      </c>
    </row>
    <row r="227" spans="1:5" x14ac:dyDescent="0.2">
      <c r="B227" t="s">
        <v>10</v>
      </c>
      <c r="C227">
        <v>1</v>
      </c>
      <c r="D227">
        <v>356.89800000000002</v>
      </c>
      <c r="E227">
        <v>356.89800000000002</v>
      </c>
    </row>
    <row r="228" spans="1:5" x14ac:dyDescent="0.2">
      <c r="B228" t="s">
        <v>9</v>
      </c>
      <c r="C228">
        <v>1</v>
      </c>
      <c r="D228">
        <v>356.89800000000002</v>
      </c>
      <c r="E228">
        <v>356.89800000000002</v>
      </c>
    </row>
    <row r="229" spans="1:5" x14ac:dyDescent="0.2">
      <c r="A229" t="s">
        <v>412</v>
      </c>
      <c r="C229">
        <v>3</v>
      </c>
      <c r="D229">
        <v>745.38000000000011</v>
      </c>
      <c r="E229">
        <v>745.38000000000011</v>
      </c>
    </row>
    <row r="230" spans="1:5" x14ac:dyDescent="0.2">
      <c r="A230" t="s">
        <v>224</v>
      </c>
      <c r="B230" t="s">
        <v>142</v>
      </c>
      <c r="C230">
        <v>1</v>
      </c>
      <c r="D230">
        <v>12.144</v>
      </c>
      <c r="E230">
        <v>12.144</v>
      </c>
    </row>
    <row r="231" spans="1:5" x14ac:dyDescent="0.2">
      <c r="B231" t="s">
        <v>54</v>
      </c>
      <c r="C231">
        <v>1</v>
      </c>
      <c r="D231">
        <v>63.9</v>
      </c>
      <c r="E231">
        <v>63.9</v>
      </c>
    </row>
    <row r="232" spans="1:5" x14ac:dyDescent="0.2">
      <c r="B232" t="s">
        <v>72</v>
      </c>
      <c r="C232">
        <v>3</v>
      </c>
      <c r="D232">
        <v>164.68199999999999</v>
      </c>
      <c r="E232">
        <v>54.893999999999998</v>
      </c>
    </row>
    <row r="233" spans="1:5" x14ac:dyDescent="0.2">
      <c r="B233" t="s">
        <v>46</v>
      </c>
      <c r="C233">
        <v>4</v>
      </c>
      <c r="D233">
        <v>291.57600000000002</v>
      </c>
      <c r="E233">
        <v>72.894000000000005</v>
      </c>
    </row>
    <row r="234" spans="1:5" x14ac:dyDescent="0.2">
      <c r="B234" t="s">
        <v>71</v>
      </c>
      <c r="C234">
        <v>3</v>
      </c>
      <c r="D234">
        <v>728.98199999999997</v>
      </c>
      <c r="E234">
        <v>242.994</v>
      </c>
    </row>
    <row r="235" spans="1:5" x14ac:dyDescent="0.2">
      <c r="B235" t="s">
        <v>111</v>
      </c>
      <c r="C235">
        <v>1</v>
      </c>
      <c r="D235">
        <v>602.346</v>
      </c>
      <c r="E235">
        <v>602.346</v>
      </c>
    </row>
    <row r="236" spans="1:5" x14ac:dyDescent="0.2">
      <c r="B236" t="s">
        <v>73</v>
      </c>
      <c r="C236">
        <v>3</v>
      </c>
      <c r="D236">
        <v>94.751999999999995</v>
      </c>
      <c r="E236">
        <v>31.584</v>
      </c>
    </row>
    <row r="237" spans="1:5" x14ac:dyDescent="0.2">
      <c r="B237" t="s">
        <v>55</v>
      </c>
      <c r="C237">
        <v>3</v>
      </c>
      <c r="D237">
        <v>97.182000000000002</v>
      </c>
      <c r="E237">
        <v>32.393999999999998</v>
      </c>
    </row>
    <row r="238" spans="1:5" x14ac:dyDescent="0.2">
      <c r="B238" t="s">
        <v>138</v>
      </c>
      <c r="C238">
        <v>4</v>
      </c>
      <c r="D238">
        <v>421.17599999999999</v>
      </c>
      <c r="E238">
        <v>105.294</v>
      </c>
    </row>
    <row r="239" spans="1:5" x14ac:dyDescent="0.2">
      <c r="B239" t="s">
        <v>57</v>
      </c>
      <c r="C239">
        <v>3</v>
      </c>
      <c r="D239">
        <v>4291.326</v>
      </c>
      <c r="E239">
        <v>1430.442</v>
      </c>
    </row>
    <row r="240" spans="1:5" x14ac:dyDescent="0.2">
      <c r="B240" t="s">
        <v>63</v>
      </c>
      <c r="C240">
        <v>6</v>
      </c>
      <c r="D240">
        <v>8582.652</v>
      </c>
      <c r="E240">
        <v>1430.442</v>
      </c>
    </row>
    <row r="241" spans="2:5" x14ac:dyDescent="0.2">
      <c r="B241" t="s">
        <v>70</v>
      </c>
      <c r="C241">
        <v>4</v>
      </c>
      <c r="D241">
        <v>5721.768</v>
      </c>
      <c r="E241">
        <v>1430.442</v>
      </c>
    </row>
    <row r="242" spans="2:5" x14ac:dyDescent="0.2">
      <c r="B242" t="s">
        <v>114</v>
      </c>
      <c r="C242">
        <v>3</v>
      </c>
      <c r="D242">
        <v>4291.326</v>
      </c>
      <c r="E242">
        <v>1430.442</v>
      </c>
    </row>
    <row r="243" spans="2:5" x14ac:dyDescent="0.2">
      <c r="B243" t="s">
        <v>43</v>
      </c>
      <c r="C243">
        <v>3</v>
      </c>
      <c r="D243">
        <v>4291.326</v>
      </c>
      <c r="E243">
        <v>1430.442</v>
      </c>
    </row>
    <row r="244" spans="2:5" x14ac:dyDescent="0.2">
      <c r="B244" t="s">
        <v>53</v>
      </c>
      <c r="C244">
        <v>1</v>
      </c>
      <c r="D244">
        <v>1430.442</v>
      </c>
      <c r="E244">
        <v>1430.442</v>
      </c>
    </row>
    <row r="245" spans="2:5" x14ac:dyDescent="0.2">
      <c r="B245" t="s">
        <v>42</v>
      </c>
      <c r="C245">
        <v>1</v>
      </c>
      <c r="D245">
        <v>1430.442</v>
      </c>
      <c r="E245">
        <v>1430.442</v>
      </c>
    </row>
    <row r="246" spans="2:5" x14ac:dyDescent="0.2">
      <c r="B246" t="s">
        <v>56</v>
      </c>
      <c r="C246">
        <v>3</v>
      </c>
      <c r="D246">
        <v>2186.73</v>
      </c>
      <c r="E246">
        <v>728.91</v>
      </c>
    </row>
    <row r="247" spans="2:5" x14ac:dyDescent="0.2">
      <c r="B247" t="s">
        <v>50</v>
      </c>
      <c r="C247">
        <v>5</v>
      </c>
      <c r="D247">
        <v>3644.55</v>
      </c>
      <c r="E247">
        <v>728.91</v>
      </c>
    </row>
    <row r="248" spans="2:5" x14ac:dyDescent="0.2">
      <c r="B248" t="s">
        <v>108</v>
      </c>
      <c r="C248">
        <v>5</v>
      </c>
      <c r="D248">
        <v>3644.55</v>
      </c>
      <c r="E248">
        <v>728.91</v>
      </c>
    </row>
    <row r="249" spans="2:5" x14ac:dyDescent="0.2">
      <c r="B249" t="s">
        <v>69</v>
      </c>
      <c r="C249">
        <v>2</v>
      </c>
      <c r="D249">
        <v>1457.82</v>
      </c>
      <c r="E249">
        <v>728.91</v>
      </c>
    </row>
    <row r="250" spans="2:5" x14ac:dyDescent="0.2">
      <c r="B250" t="s">
        <v>52</v>
      </c>
      <c r="C250">
        <v>4</v>
      </c>
      <c r="D250">
        <v>1781.64</v>
      </c>
      <c r="E250">
        <v>445.41</v>
      </c>
    </row>
    <row r="251" spans="2:5" x14ac:dyDescent="0.2">
      <c r="B251" t="s">
        <v>66</v>
      </c>
      <c r="C251">
        <v>3</v>
      </c>
      <c r="D251">
        <v>1336.23</v>
      </c>
      <c r="E251">
        <v>445.41</v>
      </c>
    </row>
    <row r="252" spans="2:5" x14ac:dyDescent="0.2">
      <c r="B252" t="s">
        <v>67</v>
      </c>
      <c r="C252">
        <v>1</v>
      </c>
      <c r="D252">
        <v>445.41</v>
      </c>
      <c r="E252">
        <v>445.41</v>
      </c>
    </row>
    <row r="253" spans="2:5" x14ac:dyDescent="0.2">
      <c r="B253" t="s">
        <v>49</v>
      </c>
      <c r="C253">
        <v>1</v>
      </c>
      <c r="D253">
        <v>445.41</v>
      </c>
      <c r="E253">
        <v>445.41</v>
      </c>
    </row>
    <row r="254" spans="2:5" x14ac:dyDescent="0.2">
      <c r="B254" t="s">
        <v>144</v>
      </c>
      <c r="C254">
        <v>3</v>
      </c>
      <c r="D254">
        <v>1336.23</v>
      </c>
      <c r="E254">
        <v>445.41</v>
      </c>
    </row>
    <row r="255" spans="2:5" x14ac:dyDescent="0.2">
      <c r="B255" t="s">
        <v>65</v>
      </c>
      <c r="C255">
        <v>2</v>
      </c>
      <c r="D255">
        <v>890.82</v>
      </c>
      <c r="E255">
        <v>445.41</v>
      </c>
    </row>
    <row r="256" spans="2:5" x14ac:dyDescent="0.2">
      <c r="B256" t="s">
        <v>145</v>
      </c>
      <c r="C256">
        <v>3</v>
      </c>
      <c r="D256">
        <v>1336.23</v>
      </c>
      <c r="E256">
        <v>445.41</v>
      </c>
    </row>
    <row r="257" spans="1:5" x14ac:dyDescent="0.2">
      <c r="B257" t="s">
        <v>109</v>
      </c>
      <c r="C257">
        <v>5</v>
      </c>
      <c r="D257">
        <v>2227.0500000000002</v>
      </c>
      <c r="E257">
        <v>445.41</v>
      </c>
    </row>
    <row r="258" spans="1:5" x14ac:dyDescent="0.2">
      <c r="A258" t="s">
        <v>413</v>
      </c>
      <c r="C258">
        <v>81</v>
      </c>
      <c r="D258">
        <v>53248.692000000025</v>
      </c>
      <c r="E258">
        <v>17710.457999999999</v>
      </c>
    </row>
    <row r="259" spans="1:5" x14ac:dyDescent="0.2">
      <c r="A259" t="s">
        <v>230</v>
      </c>
      <c r="B259" t="s">
        <v>44</v>
      </c>
      <c r="C259">
        <v>3</v>
      </c>
      <c r="D259">
        <v>16.181999999999999</v>
      </c>
      <c r="E259">
        <v>5.3940000000000001</v>
      </c>
    </row>
    <row r="260" spans="1:5" x14ac:dyDescent="0.2">
      <c r="B260" t="s">
        <v>45</v>
      </c>
      <c r="C260">
        <v>5</v>
      </c>
      <c r="D260">
        <v>23.85</v>
      </c>
      <c r="E260">
        <v>4.7699999999999996</v>
      </c>
    </row>
    <row r="261" spans="1:5" x14ac:dyDescent="0.2">
      <c r="B261" t="s">
        <v>80</v>
      </c>
      <c r="C261">
        <v>6</v>
      </c>
      <c r="D261">
        <v>228.6</v>
      </c>
      <c r="E261">
        <v>38.1</v>
      </c>
    </row>
    <row r="262" spans="1:5" x14ac:dyDescent="0.2">
      <c r="B262" t="s">
        <v>47</v>
      </c>
      <c r="C262">
        <v>6</v>
      </c>
      <c r="D262">
        <v>228.6</v>
      </c>
      <c r="E262">
        <v>38.1</v>
      </c>
    </row>
    <row r="263" spans="1:5" x14ac:dyDescent="0.2">
      <c r="B263" t="s">
        <v>79</v>
      </c>
      <c r="C263">
        <v>2</v>
      </c>
      <c r="D263">
        <v>29.388000000000002</v>
      </c>
      <c r="E263">
        <v>14.694000000000001</v>
      </c>
    </row>
    <row r="264" spans="1:5" x14ac:dyDescent="0.2">
      <c r="B264" t="s">
        <v>48</v>
      </c>
      <c r="C264">
        <v>4</v>
      </c>
      <c r="D264">
        <v>288</v>
      </c>
      <c r="E264">
        <v>72</v>
      </c>
    </row>
    <row r="265" spans="1:5" x14ac:dyDescent="0.2">
      <c r="B265" t="s">
        <v>15</v>
      </c>
      <c r="C265">
        <v>7</v>
      </c>
      <c r="D265">
        <v>5730.9</v>
      </c>
      <c r="E265">
        <v>818.7</v>
      </c>
    </row>
    <row r="266" spans="1:5" x14ac:dyDescent="0.2">
      <c r="B266" t="s">
        <v>36</v>
      </c>
      <c r="C266">
        <v>1</v>
      </c>
      <c r="D266">
        <v>72.162000000000006</v>
      </c>
      <c r="E266">
        <v>72.162000000000006</v>
      </c>
    </row>
    <row r="267" spans="1:5" x14ac:dyDescent="0.2">
      <c r="B267" t="s">
        <v>22</v>
      </c>
      <c r="C267">
        <v>2</v>
      </c>
      <c r="D267">
        <v>97.188000000000002</v>
      </c>
      <c r="E267">
        <v>48.594000000000001</v>
      </c>
    </row>
    <row r="268" spans="1:5" x14ac:dyDescent="0.2">
      <c r="B268" t="s">
        <v>130</v>
      </c>
      <c r="C268">
        <v>1</v>
      </c>
      <c r="D268">
        <v>31.584</v>
      </c>
      <c r="E268">
        <v>31.584</v>
      </c>
    </row>
    <row r="269" spans="1:5" x14ac:dyDescent="0.2">
      <c r="B269" t="s">
        <v>40</v>
      </c>
      <c r="C269">
        <v>5</v>
      </c>
      <c r="D269">
        <v>164.97</v>
      </c>
      <c r="E269">
        <v>32.994</v>
      </c>
    </row>
    <row r="270" spans="1:5" x14ac:dyDescent="0.2">
      <c r="B270" t="s">
        <v>38</v>
      </c>
      <c r="C270">
        <v>1</v>
      </c>
      <c r="D270">
        <v>149.874</v>
      </c>
      <c r="E270">
        <v>149.874</v>
      </c>
    </row>
    <row r="271" spans="1:5" x14ac:dyDescent="0.2">
      <c r="B271" t="s">
        <v>17</v>
      </c>
      <c r="C271">
        <v>1</v>
      </c>
      <c r="D271">
        <v>149.874</v>
      </c>
      <c r="E271">
        <v>149.874</v>
      </c>
    </row>
    <row r="272" spans="1:5" x14ac:dyDescent="0.2">
      <c r="B272" t="s">
        <v>20</v>
      </c>
      <c r="C272">
        <v>2</v>
      </c>
      <c r="D272">
        <v>316.86</v>
      </c>
      <c r="E272">
        <v>158.43</v>
      </c>
    </row>
    <row r="273" spans="2:5" x14ac:dyDescent="0.2">
      <c r="B273" t="s">
        <v>37</v>
      </c>
      <c r="C273">
        <v>4</v>
      </c>
      <c r="D273">
        <v>97.176000000000002</v>
      </c>
      <c r="E273">
        <v>24.294</v>
      </c>
    </row>
    <row r="274" spans="2:5" x14ac:dyDescent="0.2">
      <c r="B274" t="s">
        <v>127</v>
      </c>
      <c r="C274">
        <v>2</v>
      </c>
      <c r="D274">
        <v>32.543999999999997</v>
      </c>
      <c r="E274">
        <v>16.271999999999998</v>
      </c>
    </row>
    <row r="275" spans="2:5" x14ac:dyDescent="0.2">
      <c r="B275" t="s">
        <v>60</v>
      </c>
      <c r="C275">
        <v>3</v>
      </c>
      <c r="D275">
        <v>89.981999999999999</v>
      </c>
      <c r="E275">
        <v>29.994</v>
      </c>
    </row>
    <row r="276" spans="2:5" x14ac:dyDescent="0.2">
      <c r="B276" t="s">
        <v>41</v>
      </c>
      <c r="C276">
        <v>3</v>
      </c>
      <c r="D276">
        <v>89.981999999999999</v>
      </c>
      <c r="E276">
        <v>29.994</v>
      </c>
    </row>
    <row r="277" spans="2:5" x14ac:dyDescent="0.2">
      <c r="B277" t="s">
        <v>129</v>
      </c>
      <c r="C277">
        <v>1</v>
      </c>
      <c r="D277">
        <v>218.45400000000001</v>
      </c>
      <c r="E277">
        <v>218.45400000000001</v>
      </c>
    </row>
    <row r="278" spans="2:5" x14ac:dyDescent="0.2">
      <c r="B278" t="s">
        <v>12</v>
      </c>
      <c r="C278">
        <v>3</v>
      </c>
      <c r="D278">
        <v>655.36199999999997</v>
      </c>
      <c r="E278">
        <v>218.45400000000001</v>
      </c>
    </row>
    <row r="279" spans="2:5" x14ac:dyDescent="0.2">
      <c r="B279" t="s">
        <v>35</v>
      </c>
      <c r="C279">
        <v>2</v>
      </c>
      <c r="D279">
        <v>74.304000000000002</v>
      </c>
      <c r="E279">
        <v>37.152000000000001</v>
      </c>
    </row>
    <row r="280" spans="2:5" x14ac:dyDescent="0.2">
      <c r="B280" t="s">
        <v>128</v>
      </c>
      <c r="C280">
        <v>1</v>
      </c>
      <c r="D280">
        <v>37.253999999999998</v>
      </c>
      <c r="E280">
        <v>37.253999999999998</v>
      </c>
    </row>
    <row r="281" spans="2:5" x14ac:dyDescent="0.2">
      <c r="B281" t="s">
        <v>19</v>
      </c>
      <c r="C281">
        <v>8</v>
      </c>
      <c r="D281">
        <v>11015.951999999999</v>
      </c>
      <c r="E281">
        <v>1376.9939999999999</v>
      </c>
    </row>
    <row r="282" spans="2:5" x14ac:dyDescent="0.2">
      <c r="B282" t="s">
        <v>34</v>
      </c>
      <c r="C282">
        <v>7</v>
      </c>
      <c r="D282">
        <v>9638.9580000000005</v>
      </c>
      <c r="E282">
        <v>1376.9939999999999</v>
      </c>
    </row>
    <row r="283" spans="2:5" x14ac:dyDescent="0.2">
      <c r="B283" t="s">
        <v>131</v>
      </c>
      <c r="C283">
        <v>2</v>
      </c>
      <c r="D283">
        <v>2753.9879999999998</v>
      </c>
      <c r="E283">
        <v>1376.9939999999999</v>
      </c>
    </row>
    <row r="284" spans="2:5" x14ac:dyDescent="0.2">
      <c r="B284" t="s">
        <v>132</v>
      </c>
      <c r="C284">
        <v>3</v>
      </c>
      <c r="D284">
        <v>4175.982</v>
      </c>
      <c r="E284">
        <v>1391.9939999999999</v>
      </c>
    </row>
    <row r="285" spans="2:5" x14ac:dyDescent="0.2">
      <c r="B285" t="s">
        <v>21</v>
      </c>
      <c r="C285">
        <v>5</v>
      </c>
      <c r="D285">
        <v>6959.97</v>
      </c>
      <c r="E285">
        <v>1391.9939999999999</v>
      </c>
    </row>
    <row r="286" spans="2:5" x14ac:dyDescent="0.2">
      <c r="B286" t="s">
        <v>124</v>
      </c>
      <c r="C286">
        <v>5</v>
      </c>
      <c r="D286">
        <v>6959.97</v>
      </c>
      <c r="E286">
        <v>1391.9939999999999</v>
      </c>
    </row>
    <row r="287" spans="2:5" x14ac:dyDescent="0.2">
      <c r="B287" t="s">
        <v>126</v>
      </c>
      <c r="C287">
        <v>3</v>
      </c>
      <c r="D287">
        <v>1385.0820000000001</v>
      </c>
      <c r="E287">
        <v>461.69400000000002</v>
      </c>
    </row>
    <row r="288" spans="2:5" x14ac:dyDescent="0.2">
      <c r="B288" t="s">
        <v>32</v>
      </c>
      <c r="C288">
        <v>2</v>
      </c>
      <c r="D288">
        <v>923.38800000000003</v>
      </c>
      <c r="E288">
        <v>461.69400000000002</v>
      </c>
    </row>
    <row r="289" spans="2:5" x14ac:dyDescent="0.2">
      <c r="B289" t="s">
        <v>33</v>
      </c>
      <c r="C289">
        <v>2</v>
      </c>
      <c r="D289">
        <v>923.38800000000003</v>
      </c>
      <c r="E289">
        <v>461.69400000000002</v>
      </c>
    </row>
    <row r="290" spans="2:5" x14ac:dyDescent="0.2">
      <c r="B290" t="s">
        <v>13</v>
      </c>
      <c r="C290">
        <v>4</v>
      </c>
      <c r="D290">
        <v>1846.7760000000001</v>
      </c>
      <c r="E290">
        <v>461.69400000000002</v>
      </c>
    </row>
    <row r="291" spans="2:5" x14ac:dyDescent="0.2">
      <c r="B291" t="s">
        <v>25</v>
      </c>
      <c r="C291">
        <v>1</v>
      </c>
      <c r="D291">
        <v>323.99400000000003</v>
      </c>
      <c r="E291">
        <v>323.99400000000003</v>
      </c>
    </row>
    <row r="292" spans="2:5" x14ac:dyDescent="0.2">
      <c r="B292" t="s">
        <v>26</v>
      </c>
      <c r="C292">
        <v>2</v>
      </c>
      <c r="D292">
        <v>647.98800000000006</v>
      </c>
      <c r="E292">
        <v>323.99400000000003</v>
      </c>
    </row>
    <row r="293" spans="2:5" x14ac:dyDescent="0.2">
      <c r="B293" t="s">
        <v>27</v>
      </c>
      <c r="C293">
        <v>3</v>
      </c>
      <c r="D293">
        <v>971.98199999999997</v>
      </c>
      <c r="E293">
        <v>323.99400000000003</v>
      </c>
    </row>
    <row r="294" spans="2:5" x14ac:dyDescent="0.2">
      <c r="B294" t="s">
        <v>28</v>
      </c>
      <c r="C294">
        <v>1</v>
      </c>
      <c r="D294">
        <v>323.99400000000003</v>
      </c>
      <c r="E294">
        <v>323.99400000000003</v>
      </c>
    </row>
    <row r="295" spans="2:5" x14ac:dyDescent="0.2">
      <c r="B295" t="s">
        <v>29</v>
      </c>
      <c r="C295">
        <v>4</v>
      </c>
      <c r="D295">
        <v>271.1952</v>
      </c>
      <c r="E295">
        <v>112.998</v>
      </c>
    </row>
    <row r="296" spans="2:5" x14ac:dyDescent="0.2">
      <c r="B296" t="s">
        <v>24</v>
      </c>
      <c r="C296">
        <v>5</v>
      </c>
      <c r="D296">
        <v>338.99400000000003</v>
      </c>
      <c r="E296">
        <v>112.998</v>
      </c>
    </row>
    <row r="297" spans="2:5" x14ac:dyDescent="0.2">
      <c r="B297" t="s">
        <v>30</v>
      </c>
      <c r="C297">
        <v>1</v>
      </c>
      <c r="D297">
        <v>67.7988</v>
      </c>
      <c r="E297">
        <v>112.998</v>
      </c>
    </row>
    <row r="298" spans="2:5" x14ac:dyDescent="0.2">
      <c r="B298" t="s">
        <v>31</v>
      </c>
      <c r="C298">
        <v>1</v>
      </c>
      <c r="D298">
        <v>67.7988</v>
      </c>
      <c r="E298">
        <v>112.998</v>
      </c>
    </row>
    <row r="299" spans="2:5" x14ac:dyDescent="0.2">
      <c r="B299" t="s">
        <v>14</v>
      </c>
      <c r="C299">
        <v>3</v>
      </c>
      <c r="D299">
        <v>203.3964</v>
      </c>
      <c r="E299">
        <v>112.998</v>
      </c>
    </row>
    <row r="300" spans="2:5" x14ac:dyDescent="0.2">
      <c r="B300" t="s">
        <v>78</v>
      </c>
      <c r="C300">
        <v>5</v>
      </c>
      <c r="D300">
        <v>161.97</v>
      </c>
      <c r="E300">
        <v>32.393999999999998</v>
      </c>
    </row>
    <row r="301" spans="2:5" x14ac:dyDescent="0.2">
      <c r="B301" t="s">
        <v>77</v>
      </c>
      <c r="C301">
        <v>2</v>
      </c>
      <c r="D301">
        <v>64.787999999999997</v>
      </c>
      <c r="E301">
        <v>32.393999999999998</v>
      </c>
    </row>
    <row r="302" spans="2:5" x14ac:dyDescent="0.2">
      <c r="B302" t="s">
        <v>58</v>
      </c>
      <c r="C302">
        <v>5</v>
      </c>
      <c r="D302">
        <v>161.97</v>
      </c>
      <c r="E302">
        <v>32.393999999999998</v>
      </c>
    </row>
    <row r="303" spans="2:5" x14ac:dyDescent="0.2">
      <c r="B303" t="s">
        <v>64</v>
      </c>
      <c r="C303">
        <v>4</v>
      </c>
      <c r="D303">
        <v>83.975999999999999</v>
      </c>
      <c r="E303">
        <v>20.994</v>
      </c>
    </row>
    <row r="304" spans="2:5" x14ac:dyDescent="0.2">
      <c r="B304" t="s">
        <v>81</v>
      </c>
      <c r="C304">
        <v>7</v>
      </c>
      <c r="D304">
        <v>146.958</v>
      </c>
      <c r="E304">
        <v>20.994</v>
      </c>
    </row>
    <row r="305" spans="1:5" x14ac:dyDescent="0.2">
      <c r="B305" t="s">
        <v>82</v>
      </c>
      <c r="C305">
        <v>2</v>
      </c>
      <c r="D305">
        <v>41.988</v>
      </c>
      <c r="E305">
        <v>20.994</v>
      </c>
    </row>
    <row r="306" spans="1:5" x14ac:dyDescent="0.2">
      <c r="B306" t="s">
        <v>51</v>
      </c>
      <c r="C306">
        <v>7</v>
      </c>
      <c r="D306">
        <v>20.957999999999998</v>
      </c>
      <c r="E306">
        <v>2.9940000000000002</v>
      </c>
    </row>
    <row r="307" spans="1:5" x14ac:dyDescent="0.2">
      <c r="B307" t="s">
        <v>39</v>
      </c>
      <c r="C307">
        <v>7</v>
      </c>
      <c r="D307">
        <v>293.95800000000003</v>
      </c>
      <c r="E307">
        <v>41.994</v>
      </c>
    </row>
    <row r="308" spans="1:5" x14ac:dyDescent="0.2">
      <c r="B308" t="s">
        <v>23</v>
      </c>
      <c r="C308">
        <v>7</v>
      </c>
      <c r="D308">
        <v>293.95800000000003</v>
      </c>
      <c r="E308">
        <v>41.994</v>
      </c>
    </row>
    <row r="309" spans="1:5" x14ac:dyDescent="0.2">
      <c r="A309" t="s">
        <v>414</v>
      </c>
      <c r="C309">
        <v>173</v>
      </c>
      <c r="D309">
        <v>59894.20919999999</v>
      </c>
      <c r="E309">
        <v>14508.990000000002</v>
      </c>
    </row>
    <row r="310" spans="1:5" x14ac:dyDescent="0.2">
      <c r="A310" t="s">
        <v>248</v>
      </c>
      <c r="B310" t="s">
        <v>142</v>
      </c>
      <c r="C310">
        <v>3</v>
      </c>
      <c r="D310">
        <v>36.432000000000002</v>
      </c>
      <c r="E310">
        <v>12.144</v>
      </c>
    </row>
    <row r="311" spans="1:5" x14ac:dyDescent="0.2">
      <c r="B311" t="s">
        <v>54</v>
      </c>
      <c r="C311">
        <v>4</v>
      </c>
      <c r="D311">
        <v>255.6</v>
      </c>
      <c r="E311">
        <v>63.9</v>
      </c>
    </row>
    <row r="312" spans="1:5" x14ac:dyDescent="0.2">
      <c r="B312" t="s">
        <v>72</v>
      </c>
      <c r="C312">
        <v>5</v>
      </c>
      <c r="D312">
        <v>274.47000000000003</v>
      </c>
      <c r="E312">
        <v>54.893999999999998</v>
      </c>
    </row>
    <row r="313" spans="1:5" x14ac:dyDescent="0.2">
      <c r="B313" t="s">
        <v>92</v>
      </c>
      <c r="C313">
        <v>6</v>
      </c>
      <c r="D313">
        <v>88.164000000000001</v>
      </c>
      <c r="E313">
        <v>14.694000000000001</v>
      </c>
    </row>
    <row r="314" spans="1:5" x14ac:dyDescent="0.2">
      <c r="B314" t="s">
        <v>46</v>
      </c>
      <c r="C314">
        <v>4</v>
      </c>
      <c r="D314">
        <v>291.57600000000002</v>
      </c>
      <c r="E314">
        <v>72.894000000000005</v>
      </c>
    </row>
    <row r="315" spans="1:5" x14ac:dyDescent="0.2">
      <c r="B315" t="s">
        <v>71</v>
      </c>
      <c r="C315">
        <v>6</v>
      </c>
      <c r="D315">
        <v>1457.9639999999999</v>
      </c>
      <c r="E315">
        <v>242.994</v>
      </c>
    </row>
    <row r="316" spans="1:5" x14ac:dyDescent="0.2">
      <c r="B316" t="s">
        <v>139</v>
      </c>
      <c r="C316">
        <v>4</v>
      </c>
      <c r="D316">
        <v>3239.04</v>
      </c>
      <c r="E316">
        <v>809.76</v>
      </c>
    </row>
    <row r="317" spans="1:5" x14ac:dyDescent="0.2">
      <c r="B317" t="s">
        <v>18</v>
      </c>
      <c r="C317">
        <v>4</v>
      </c>
      <c r="D317">
        <v>3239.04</v>
      </c>
      <c r="E317">
        <v>809.76</v>
      </c>
    </row>
    <row r="318" spans="1:5" x14ac:dyDescent="0.2">
      <c r="B318" t="s">
        <v>15</v>
      </c>
      <c r="C318">
        <v>5</v>
      </c>
      <c r="D318">
        <v>4093.5</v>
      </c>
      <c r="E318">
        <v>818.7</v>
      </c>
    </row>
    <row r="319" spans="1:5" x14ac:dyDescent="0.2">
      <c r="B319" t="s">
        <v>143</v>
      </c>
      <c r="C319">
        <v>5</v>
      </c>
      <c r="D319">
        <v>4093.5</v>
      </c>
      <c r="E319">
        <v>818.7</v>
      </c>
    </row>
    <row r="320" spans="1:5" x14ac:dyDescent="0.2">
      <c r="B320" t="s">
        <v>137</v>
      </c>
      <c r="C320">
        <v>7</v>
      </c>
      <c r="D320">
        <v>5730.9</v>
      </c>
      <c r="E320">
        <v>818.7</v>
      </c>
    </row>
    <row r="321" spans="2:5" x14ac:dyDescent="0.2">
      <c r="B321" t="s">
        <v>22</v>
      </c>
      <c r="C321">
        <v>5</v>
      </c>
      <c r="D321">
        <v>242.97</v>
      </c>
      <c r="E321">
        <v>48.594000000000001</v>
      </c>
    </row>
    <row r="322" spans="2:5" x14ac:dyDescent="0.2">
      <c r="B322" t="s">
        <v>130</v>
      </c>
      <c r="C322">
        <v>3</v>
      </c>
      <c r="D322">
        <v>94.751999999999995</v>
      </c>
      <c r="E322">
        <v>31.584</v>
      </c>
    </row>
    <row r="323" spans="2:5" x14ac:dyDescent="0.2">
      <c r="B323" t="s">
        <v>55</v>
      </c>
      <c r="C323">
        <v>3</v>
      </c>
      <c r="D323">
        <v>97.182000000000002</v>
      </c>
      <c r="E323">
        <v>32.393999999999998</v>
      </c>
    </row>
    <row r="324" spans="2:5" x14ac:dyDescent="0.2">
      <c r="B324" t="s">
        <v>138</v>
      </c>
      <c r="C324">
        <v>3</v>
      </c>
      <c r="D324">
        <v>315.88200000000001</v>
      </c>
      <c r="E324">
        <v>105.294</v>
      </c>
    </row>
    <row r="325" spans="2:5" x14ac:dyDescent="0.2">
      <c r="B325" t="s">
        <v>141</v>
      </c>
      <c r="C325">
        <v>5</v>
      </c>
      <c r="D325">
        <v>749.37</v>
      </c>
      <c r="E325">
        <v>149.874</v>
      </c>
    </row>
    <row r="326" spans="2:5" x14ac:dyDescent="0.2">
      <c r="B326" t="s">
        <v>38</v>
      </c>
      <c r="C326">
        <v>6</v>
      </c>
      <c r="D326">
        <v>899.24400000000003</v>
      </c>
      <c r="E326">
        <v>149.874</v>
      </c>
    </row>
    <row r="327" spans="2:5" x14ac:dyDescent="0.2">
      <c r="B327" t="s">
        <v>17</v>
      </c>
      <c r="C327">
        <v>1</v>
      </c>
      <c r="D327">
        <v>149.874</v>
      </c>
      <c r="E327">
        <v>149.874</v>
      </c>
    </row>
    <row r="328" spans="2:5" x14ac:dyDescent="0.2">
      <c r="B328" t="s">
        <v>133</v>
      </c>
      <c r="C328">
        <v>3</v>
      </c>
      <c r="D328">
        <v>475.29</v>
      </c>
      <c r="E328">
        <v>158.43</v>
      </c>
    </row>
    <row r="329" spans="2:5" x14ac:dyDescent="0.2">
      <c r="B329" t="s">
        <v>135</v>
      </c>
      <c r="C329">
        <v>2</v>
      </c>
      <c r="D329">
        <v>316.86</v>
      </c>
      <c r="E329">
        <v>158.43</v>
      </c>
    </row>
    <row r="330" spans="2:5" x14ac:dyDescent="0.2">
      <c r="B330" t="s">
        <v>20</v>
      </c>
      <c r="C330">
        <v>1</v>
      </c>
      <c r="D330">
        <v>158.43</v>
      </c>
      <c r="E330">
        <v>158.43</v>
      </c>
    </row>
    <row r="331" spans="2:5" x14ac:dyDescent="0.2">
      <c r="B331" t="s">
        <v>134</v>
      </c>
      <c r="C331">
        <v>4</v>
      </c>
      <c r="D331">
        <v>106.896</v>
      </c>
      <c r="E331">
        <v>26.724</v>
      </c>
    </row>
    <row r="332" spans="2:5" x14ac:dyDescent="0.2">
      <c r="B332" t="s">
        <v>37</v>
      </c>
      <c r="C332">
        <v>3</v>
      </c>
      <c r="D332">
        <v>72.882000000000005</v>
      </c>
      <c r="E332">
        <v>24.294</v>
      </c>
    </row>
    <row r="333" spans="2:5" x14ac:dyDescent="0.2">
      <c r="B333" t="s">
        <v>127</v>
      </c>
      <c r="C333">
        <v>3</v>
      </c>
      <c r="D333">
        <v>48.816000000000003</v>
      </c>
      <c r="E333">
        <v>16.271999999999998</v>
      </c>
    </row>
    <row r="334" spans="2:5" x14ac:dyDescent="0.2">
      <c r="B334" t="s">
        <v>129</v>
      </c>
      <c r="C334">
        <v>2</v>
      </c>
      <c r="D334">
        <v>436.90800000000002</v>
      </c>
      <c r="E334">
        <v>218.45400000000001</v>
      </c>
    </row>
    <row r="335" spans="2:5" x14ac:dyDescent="0.2">
      <c r="B335" t="s">
        <v>12</v>
      </c>
      <c r="C335">
        <v>2</v>
      </c>
      <c r="D335">
        <v>436.90800000000002</v>
      </c>
      <c r="E335">
        <v>218.45400000000001</v>
      </c>
    </row>
    <row r="336" spans="2:5" x14ac:dyDescent="0.2">
      <c r="B336" t="s">
        <v>35</v>
      </c>
      <c r="C336">
        <v>5</v>
      </c>
      <c r="D336">
        <v>185.76</v>
      </c>
      <c r="E336">
        <v>37.152000000000001</v>
      </c>
    </row>
    <row r="337" spans="2:5" x14ac:dyDescent="0.2">
      <c r="B337" t="s">
        <v>128</v>
      </c>
      <c r="C337">
        <v>2</v>
      </c>
      <c r="D337">
        <v>74.507999999999996</v>
      </c>
      <c r="E337">
        <v>37.253999999999998</v>
      </c>
    </row>
    <row r="338" spans="2:5" x14ac:dyDescent="0.2">
      <c r="B338" t="s">
        <v>140</v>
      </c>
      <c r="C338">
        <v>6</v>
      </c>
      <c r="D338">
        <v>140.904</v>
      </c>
      <c r="E338">
        <v>23.484000000000002</v>
      </c>
    </row>
    <row r="339" spans="2:5" x14ac:dyDescent="0.2">
      <c r="B339" t="s">
        <v>19</v>
      </c>
      <c r="C339">
        <v>8</v>
      </c>
      <c r="D339">
        <v>11015.951999999999</v>
      </c>
      <c r="E339">
        <v>1376.9939999999999</v>
      </c>
    </row>
    <row r="340" spans="2:5" x14ac:dyDescent="0.2">
      <c r="B340" t="s">
        <v>34</v>
      </c>
      <c r="C340">
        <v>10</v>
      </c>
      <c r="D340">
        <v>13769.94</v>
      </c>
      <c r="E340">
        <v>1376.9939999999999</v>
      </c>
    </row>
    <row r="341" spans="2:5" x14ac:dyDescent="0.2">
      <c r="B341" t="s">
        <v>131</v>
      </c>
      <c r="C341">
        <v>5</v>
      </c>
      <c r="D341">
        <v>6884.97</v>
      </c>
      <c r="E341">
        <v>1376.9939999999999</v>
      </c>
    </row>
    <row r="342" spans="2:5" x14ac:dyDescent="0.2">
      <c r="B342" t="s">
        <v>132</v>
      </c>
      <c r="C342">
        <v>4</v>
      </c>
      <c r="D342">
        <v>5567.9759999999997</v>
      </c>
      <c r="E342">
        <v>1391.9939999999999</v>
      </c>
    </row>
    <row r="343" spans="2:5" x14ac:dyDescent="0.2">
      <c r="B343" t="s">
        <v>21</v>
      </c>
      <c r="C343">
        <v>3</v>
      </c>
      <c r="D343">
        <v>4175.982</v>
      </c>
      <c r="E343">
        <v>1391.9939999999999</v>
      </c>
    </row>
    <row r="344" spans="2:5" x14ac:dyDescent="0.2">
      <c r="B344" t="s">
        <v>124</v>
      </c>
      <c r="C344">
        <v>4</v>
      </c>
      <c r="D344">
        <v>5567.9759999999997</v>
      </c>
      <c r="E344">
        <v>1391.9939999999999</v>
      </c>
    </row>
    <row r="345" spans="2:5" x14ac:dyDescent="0.2">
      <c r="B345" t="s">
        <v>32</v>
      </c>
      <c r="C345">
        <v>2</v>
      </c>
      <c r="D345">
        <v>923.38800000000003</v>
      </c>
      <c r="E345">
        <v>461.69400000000002</v>
      </c>
    </row>
    <row r="346" spans="2:5" x14ac:dyDescent="0.2">
      <c r="B346" t="s">
        <v>27</v>
      </c>
      <c r="C346">
        <v>5</v>
      </c>
      <c r="D346">
        <v>1619.97</v>
      </c>
      <c r="E346">
        <v>323.99400000000003</v>
      </c>
    </row>
    <row r="347" spans="2:5" x14ac:dyDescent="0.2">
      <c r="B347" t="s">
        <v>29</v>
      </c>
      <c r="C347">
        <v>1</v>
      </c>
      <c r="D347">
        <v>67.7988</v>
      </c>
      <c r="E347">
        <v>112.998</v>
      </c>
    </row>
    <row r="348" spans="2:5" x14ac:dyDescent="0.2">
      <c r="B348" t="s">
        <v>24</v>
      </c>
      <c r="C348">
        <v>4</v>
      </c>
      <c r="D348">
        <v>271.1952</v>
      </c>
      <c r="E348">
        <v>112.998</v>
      </c>
    </row>
    <row r="349" spans="2:5" x14ac:dyDescent="0.2">
      <c r="B349" t="s">
        <v>31</v>
      </c>
      <c r="C349">
        <v>2</v>
      </c>
      <c r="D349">
        <v>135.5976</v>
      </c>
      <c r="E349">
        <v>112.998</v>
      </c>
    </row>
    <row r="350" spans="2:5" x14ac:dyDescent="0.2">
      <c r="B350" t="s">
        <v>14</v>
      </c>
      <c r="C350">
        <v>5</v>
      </c>
      <c r="D350">
        <v>338.99400000000003</v>
      </c>
      <c r="E350">
        <v>112.998</v>
      </c>
    </row>
    <row r="351" spans="2:5" x14ac:dyDescent="0.2">
      <c r="B351" t="s">
        <v>61</v>
      </c>
      <c r="C351">
        <v>5</v>
      </c>
      <c r="D351">
        <v>364.38</v>
      </c>
      <c r="E351">
        <v>72.876000000000005</v>
      </c>
    </row>
    <row r="352" spans="2:5" x14ac:dyDescent="0.2">
      <c r="B352" t="s">
        <v>82</v>
      </c>
      <c r="C352">
        <v>1</v>
      </c>
      <c r="D352">
        <v>20.994</v>
      </c>
      <c r="E352">
        <v>20.994</v>
      </c>
    </row>
    <row r="353" spans="1:5" x14ac:dyDescent="0.2">
      <c r="B353" t="s">
        <v>39</v>
      </c>
      <c r="C353">
        <v>8</v>
      </c>
      <c r="D353">
        <v>335.952</v>
      </c>
      <c r="E353">
        <v>41.994</v>
      </c>
    </row>
    <row r="354" spans="1:5" x14ac:dyDescent="0.2">
      <c r="B354" t="s">
        <v>125</v>
      </c>
      <c r="C354">
        <v>4</v>
      </c>
      <c r="D354">
        <v>167.976</v>
      </c>
      <c r="E354">
        <v>41.994</v>
      </c>
    </row>
    <row r="355" spans="1:5" x14ac:dyDescent="0.2">
      <c r="B355" t="s">
        <v>23</v>
      </c>
      <c r="C355">
        <v>14</v>
      </c>
      <c r="D355">
        <v>556.95242399999995</v>
      </c>
      <c r="E355">
        <v>40.594200000000001</v>
      </c>
    </row>
    <row r="356" spans="1:5" x14ac:dyDescent="0.2">
      <c r="A356" t="s">
        <v>415</v>
      </c>
      <c r="C356">
        <v>197</v>
      </c>
      <c r="D356">
        <v>79589.616024000032</v>
      </c>
      <c r="E356">
        <v>16045.102200000001</v>
      </c>
    </row>
    <row r="357" spans="1:5" x14ac:dyDescent="0.2">
      <c r="A357" t="s">
        <v>167</v>
      </c>
      <c r="B357" t="s">
        <v>18</v>
      </c>
      <c r="C357">
        <v>1</v>
      </c>
      <c r="D357">
        <v>809.76</v>
      </c>
      <c r="E357">
        <v>809.76</v>
      </c>
    </row>
    <row r="358" spans="1:5" x14ac:dyDescent="0.2">
      <c r="B358" t="s">
        <v>15</v>
      </c>
      <c r="C358">
        <v>2</v>
      </c>
      <c r="D358">
        <v>1637.4</v>
      </c>
      <c r="E358">
        <v>818.7</v>
      </c>
    </row>
    <row r="359" spans="1:5" x14ac:dyDescent="0.2">
      <c r="B359" t="s">
        <v>36</v>
      </c>
      <c r="C359">
        <v>1</v>
      </c>
      <c r="D359">
        <v>72.162000000000006</v>
      </c>
      <c r="E359">
        <v>72.162000000000006</v>
      </c>
    </row>
    <row r="360" spans="1:5" x14ac:dyDescent="0.2">
      <c r="B360" t="s">
        <v>22</v>
      </c>
      <c r="C360">
        <v>1</v>
      </c>
      <c r="D360">
        <v>48.594000000000001</v>
      </c>
      <c r="E360">
        <v>48.594000000000001</v>
      </c>
    </row>
    <row r="361" spans="1:5" x14ac:dyDescent="0.2">
      <c r="B361" t="s">
        <v>40</v>
      </c>
      <c r="C361">
        <v>1</v>
      </c>
      <c r="D361">
        <v>32.994</v>
      </c>
      <c r="E361">
        <v>32.994</v>
      </c>
    </row>
    <row r="362" spans="1:5" x14ac:dyDescent="0.2">
      <c r="B362" t="s">
        <v>38</v>
      </c>
      <c r="C362">
        <v>1</v>
      </c>
      <c r="D362">
        <v>149.874</v>
      </c>
      <c r="E362">
        <v>149.874</v>
      </c>
    </row>
    <row r="363" spans="1:5" x14ac:dyDescent="0.2">
      <c r="B363" t="s">
        <v>17</v>
      </c>
      <c r="C363">
        <v>1</v>
      </c>
      <c r="D363">
        <v>149.874</v>
      </c>
      <c r="E363">
        <v>149.874</v>
      </c>
    </row>
    <row r="364" spans="1:5" x14ac:dyDescent="0.2">
      <c r="B364" t="s">
        <v>20</v>
      </c>
      <c r="C364">
        <v>2</v>
      </c>
      <c r="D364">
        <v>316.86</v>
      </c>
      <c r="E364">
        <v>158.43</v>
      </c>
    </row>
    <row r="365" spans="1:5" x14ac:dyDescent="0.2">
      <c r="B365" t="s">
        <v>37</v>
      </c>
      <c r="C365">
        <v>2</v>
      </c>
      <c r="D365">
        <v>48.588000000000001</v>
      </c>
      <c r="E365">
        <v>24.294</v>
      </c>
    </row>
    <row r="366" spans="1:5" x14ac:dyDescent="0.2">
      <c r="B366" t="s">
        <v>12</v>
      </c>
      <c r="C366">
        <v>4</v>
      </c>
      <c r="D366">
        <v>873.81600000000003</v>
      </c>
      <c r="E366">
        <v>218.45400000000001</v>
      </c>
    </row>
    <row r="367" spans="1:5" x14ac:dyDescent="0.2">
      <c r="B367" t="s">
        <v>35</v>
      </c>
      <c r="C367">
        <v>3</v>
      </c>
      <c r="D367">
        <v>111.456</v>
      </c>
      <c r="E367">
        <v>37.152000000000001</v>
      </c>
    </row>
    <row r="368" spans="1:5" x14ac:dyDescent="0.2">
      <c r="B368" t="s">
        <v>19</v>
      </c>
      <c r="C368">
        <v>4</v>
      </c>
      <c r="D368">
        <v>5507.9759999999997</v>
      </c>
      <c r="E368">
        <v>1376.9939999999999</v>
      </c>
    </row>
    <row r="369" spans="2:5" x14ac:dyDescent="0.2">
      <c r="B369" t="s">
        <v>34</v>
      </c>
      <c r="C369">
        <v>5</v>
      </c>
      <c r="D369">
        <v>6884.97</v>
      </c>
      <c r="E369">
        <v>1376.9939999999999</v>
      </c>
    </row>
    <row r="370" spans="2:5" x14ac:dyDescent="0.2">
      <c r="B370" t="s">
        <v>21</v>
      </c>
      <c r="C370">
        <v>4</v>
      </c>
      <c r="D370">
        <v>5567.9759999999997</v>
      </c>
      <c r="E370">
        <v>1391.9939999999999</v>
      </c>
    </row>
    <row r="371" spans="2:5" x14ac:dyDescent="0.2">
      <c r="B371" t="s">
        <v>32</v>
      </c>
      <c r="C371">
        <v>2</v>
      </c>
      <c r="D371">
        <v>923.38800000000003</v>
      </c>
      <c r="E371">
        <v>461.69400000000002</v>
      </c>
    </row>
    <row r="372" spans="2:5" x14ac:dyDescent="0.2">
      <c r="B372" t="s">
        <v>33</v>
      </c>
      <c r="C372">
        <v>3</v>
      </c>
      <c r="D372">
        <v>1385.0820000000001</v>
      </c>
      <c r="E372">
        <v>461.69400000000002</v>
      </c>
    </row>
    <row r="373" spans="2:5" x14ac:dyDescent="0.2">
      <c r="B373" t="s">
        <v>13</v>
      </c>
      <c r="C373">
        <v>2</v>
      </c>
      <c r="D373">
        <v>923.38800000000003</v>
      </c>
      <c r="E373">
        <v>461.69400000000002</v>
      </c>
    </row>
    <row r="374" spans="2:5" x14ac:dyDescent="0.2">
      <c r="B374" t="s">
        <v>25</v>
      </c>
      <c r="C374">
        <v>2</v>
      </c>
      <c r="D374">
        <v>647.98800000000006</v>
      </c>
      <c r="E374">
        <v>323.99400000000003</v>
      </c>
    </row>
    <row r="375" spans="2:5" x14ac:dyDescent="0.2">
      <c r="B375" t="s">
        <v>16</v>
      </c>
      <c r="C375">
        <v>1</v>
      </c>
      <c r="D375">
        <v>323.99400000000003</v>
      </c>
      <c r="E375">
        <v>323.99400000000003</v>
      </c>
    </row>
    <row r="376" spans="2:5" x14ac:dyDescent="0.2">
      <c r="B376" t="s">
        <v>26</v>
      </c>
      <c r="C376">
        <v>3</v>
      </c>
      <c r="D376">
        <v>971.98199999999997</v>
      </c>
      <c r="E376">
        <v>323.99400000000003</v>
      </c>
    </row>
    <row r="377" spans="2:5" x14ac:dyDescent="0.2">
      <c r="B377" t="s">
        <v>27</v>
      </c>
      <c r="C377">
        <v>1</v>
      </c>
      <c r="D377">
        <v>323.99400000000003</v>
      </c>
      <c r="E377">
        <v>323.99400000000003</v>
      </c>
    </row>
    <row r="378" spans="2:5" x14ac:dyDescent="0.2">
      <c r="B378" t="s">
        <v>28</v>
      </c>
      <c r="C378">
        <v>2</v>
      </c>
      <c r="D378">
        <v>647.98800000000006</v>
      </c>
      <c r="E378">
        <v>323.99400000000003</v>
      </c>
    </row>
    <row r="379" spans="2:5" x14ac:dyDescent="0.2">
      <c r="B379" t="s">
        <v>29</v>
      </c>
      <c r="C379">
        <v>2</v>
      </c>
      <c r="D379">
        <v>135.5976</v>
      </c>
      <c r="E379">
        <v>112.998</v>
      </c>
    </row>
    <row r="380" spans="2:5" x14ac:dyDescent="0.2">
      <c r="B380" t="s">
        <v>24</v>
      </c>
      <c r="C380">
        <v>1</v>
      </c>
      <c r="D380">
        <v>67.7988</v>
      </c>
      <c r="E380">
        <v>112.998</v>
      </c>
    </row>
    <row r="381" spans="2:5" x14ac:dyDescent="0.2">
      <c r="B381" t="s">
        <v>30</v>
      </c>
      <c r="C381">
        <v>3</v>
      </c>
      <c r="D381">
        <v>203.3964</v>
      </c>
      <c r="E381">
        <v>112.998</v>
      </c>
    </row>
    <row r="382" spans="2:5" x14ac:dyDescent="0.2">
      <c r="B382" t="s">
        <v>31</v>
      </c>
      <c r="C382">
        <v>3</v>
      </c>
      <c r="D382">
        <v>203.3964</v>
      </c>
      <c r="E382">
        <v>112.998</v>
      </c>
    </row>
    <row r="383" spans="2:5" x14ac:dyDescent="0.2">
      <c r="B383" t="s">
        <v>14</v>
      </c>
      <c r="C383">
        <v>6</v>
      </c>
      <c r="D383">
        <v>406.7928</v>
      </c>
      <c r="E383">
        <v>112.998</v>
      </c>
    </row>
    <row r="384" spans="2:5" x14ac:dyDescent="0.2">
      <c r="B384" t="s">
        <v>39</v>
      </c>
      <c r="C384">
        <v>7</v>
      </c>
      <c r="D384">
        <v>293.95800000000003</v>
      </c>
      <c r="E384">
        <v>41.994</v>
      </c>
    </row>
    <row r="385" spans="1:5" x14ac:dyDescent="0.2">
      <c r="B385" t="s">
        <v>23</v>
      </c>
      <c r="C385">
        <v>6</v>
      </c>
      <c r="D385">
        <v>251.964</v>
      </c>
      <c r="E385">
        <v>41.994</v>
      </c>
    </row>
    <row r="386" spans="1:5" x14ac:dyDescent="0.2">
      <c r="A386" t="s">
        <v>416</v>
      </c>
      <c r="C386">
        <v>76</v>
      </c>
      <c r="D386">
        <v>29923.007999999998</v>
      </c>
      <c r="E386">
        <v>10320.300000000003</v>
      </c>
    </row>
    <row r="387" spans="1:5" x14ac:dyDescent="0.2">
      <c r="A387" t="s">
        <v>221</v>
      </c>
      <c r="B387" t="s">
        <v>44</v>
      </c>
      <c r="C387">
        <v>4</v>
      </c>
      <c r="D387">
        <v>21.576000000000001</v>
      </c>
      <c r="E387">
        <v>5.3940000000000001</v>
      </c>
    </row>
    <row r="388" spans="1:5" x14ac:dyDescent="0.2">
      <c r="B388" t="s">
        <v>47</v>
      </c>
      <c r="C388">
        <v>1</v>
      </c>
      <c r="D388">
        <v>38.1</v>
      </c>
      <c r="E388">
        <v>38.1</v>
      </c>
    </row>
    <row r="389" spans="1:5" x14ac:dyDescent="0.2">
      <c r="B389" t="s">
        <v>54</v>
      </c>
      <c r="C389">
        <v>1</v>
      </c>
      <c r="D389">
        <v>63.9</v>
      </c>
      <c r="E389">
        <v>63.9</v>
      </c>
    </row>
    <row r="390" spans="1:5" x14ac:dyDescent="0.2">
      <c r="B390" t="s">
        <v>58</v>
      </c>
      <c r="C390">
        <v>3</v>
      </c>
      <c r="D390">
        <v>97.182000000000002</v>
      </c>
      <c r="E390">
        <v>32.393999999999998</v>
      </c>
    </row>
    <row r="391" spans="1:5" x14ac:dyDescent="0.2">
      <c r="B391" t="s">
        <v>57</v>
      </c>
      <c r="C391">
        <v>1</v>
      </c>
      <c r="D391">
        <v>1430.442</v>
      </c>
      <c r="E391">
        <v>1430.442</v>
      </c>
    </row>
    <row r="392" spans="1:5" x14ac:dyDescent="0.2">
      <c r="B392" t="s">
        <v>114</v>
      </c>
      <c r="C392">
        <v>3</v>
      </c>
      <c r="D392">
        <v>4291.326</v>
      </c>
      <c r="E392">
        <v>1430.442</v>
      </c>
    </row>
    <row r="393" spans="1:5" x14ac:dyDescent="0.2">
      <c r="B393" t="s">
        <v>43</v>
      </c>
      <c r="C393">
        <v>2</v>
      </c>
      <c r="D393">
        <v>2860.884</v>
      </c>
      <c r="E393">
        <v>1430.442</v>
      </c>
    </row>
    <row r="394" spans="1:5" x14ac:dyDescent="0.2">
      <c r="B394" t="s">
        <v>66</v>
      </c>
      <c r="C394">
        <v>4</v>
      </c>
      <c r="D394">
        <v>1781.64</v>
      </c>
      <c r="E394">
        <v>445.41</v>
      </c>
    </row>
    <row r="395" spans="1:5" x14ac:dyDescent="0.2">
      <c r="A395" t="s">
        <v>417</v>
      </c>
      <c r="C395">
        <v>19</v>
      </c>
      <c r="D395">
        <v>10585.05</v>
      </c>
      <c r="E395">
        <v>4876.5239999999994</v>
      </c>
    </row>
    <row r="396" spans="1:5" x14ac:dyDescent="0.2">
      <c r="A396" t="s">
        <v>170</v>
      </c>
      <c r="B396" t="s">
        <v>44</v>
      </c>
      <c r="C396">
        <v>10</v>
      </c>
      <c r="D396">
        <v>53.94</v>
      </c>
      <c r="E396">
        <v>5.3940000000000001</v>
      </c>
    </row>
    <row r="397" spans="1:5" x14ac:dyDescent="0.2">
      <c r="B397" t="s">
        <v>45</v>
      </c>
      <c r="C397">
        <v>10</v>
      </c>
      <c r="D397">
        <v>47.7</v>
      </c>
      <c r="E397">
        <v>4.7699999999999996</v>
      </c>
    </row>
    <row r="398" spans="1:5" x14ac:dyDescent="0.2">
      <c r="B398" t="s">
        <v>80</v>
      </c>
      <c r="C398">
        <v>4</v>
      </c>
      <c r="D398">
        <v>152.4</v>
      </c>
      <c r="E398">
        <v>38.1</v>
      </c>
    </row>
    <row r="399" spans="1:5" x14ac:dyDescent="0.2">
      <c r="B399" t="s">
        <v>47</v>
      </c>
      <c r="C399">
        <v>6</v>
      </c>
      <c r="D399">
        <v>228.6</v>
      </c>
      <c r="E399">
        <v>38.1</v>
      </c>
    </row>
    <row r="400" spans="1:5" x14ac:dyDescent="0.2">
      <c r="B400" t="s">
        <v>54</v>
      </c>
      <c r="C400">
        <v>1</v>
      </c>
      <c r="D400">
        <v>63.9</v>
      </c>
      <c r="E400">
        <v>63.9</v>
      </c>
    </row>
    <row r="401" spans="2:5" x14ac:dyDescent="0.2">
      <c r="B401" t="s">
        <v>72</v>
      </c>
      <c r="C401">
        <v>2</v>
      </c>
      <c r="D401">
        <v>109.788</v>
      </c>
      <c r="E401">
        <v>54.893999999999998</v>
      </c>
    </row>
    <row r="402" spans="2:5" x14ac:dyDescent="0.2">
      <c r="B402" t="s">
        <v>79</v>
      </c>
      <c r="C402">
        <v>1</v>
      </c>
      <c r="D402">
        <v>14.694000000000001</v>
      </c>
      <c r="E402">
        <v>14.694000000000001</v>
      </c>
    </row>
    <row r="403" spans="2:5" x14ac:dyDescent="0.2">
      <c r="B403" t="s">
        <v>48</v>
      </c>
      <c r="C403">
        <v>3</v>
      </c>
      <c r="D403">
        <v>216</v>
      </c>
      <c r="E403">
        <v>72</v>
      </c>
    </row>
    <row r="404" spans="2:5" x14ac:dyDescent="0.2">
      <c r="B404" t="s">
        <v>46</v>
      </c>
      <c r="C404">
        <v>4</v>
      </c>
      <c r="D404">
        <v>291.57600000000002</v>
      </c>
      <c r="E404">
        <v>72.894000000000005</v>
      </c>
    </row>
    <row r="405" spans="2:5" x14ac:dyDescent="0.2">
      <c r="B405" t="s">
        <v>71</v>
      </c>
      <c r="C405">
        <v>2</v>
      </c>
      <c r="D405">
        <v>485.988</v>
      </c>
      <c r="E405">
        <v>242.994</v>
      </c>
    </row>
    <row r="406" spans="2:5" x14ac:dyDescent="0.2">
      <c r="B406" t="s">
        <v>75</v>
      </c>
      <c r="C406">
        <v>1</v>
      </c>
      <c r="D406">
        <v>602.346</v>
      </c>
      <c r="E406">
        <v>602.346</v>
      </c>
    </row>
    <row r="407" spans="2:5" x14ac:dyDescent="0.2">
      <c r="B407" t="s">
        <v>76</v>
      </c>
      <c r="C407">
        <v>1</v>
      </c>
      <c r="D407">
        <v>602.346</v>
      </c>
      <c r="E407">
        <v>602.346</v>
      </c>
    </row>
    <row r="408" spans="2:5" x14ac:dyDescent="0.2">
      <c r="B408" t="s">
        <v>59</v>
      </c>
      <c r="C408">
        <v>2</v>
      </c>
      <c r="D408">
        <v>1204.692</v>
      </c>
      <c r="E408">
        <v>602.346</v>
      </c>
    </row>
    <row r="409" spans="2:5" x14ac:dyDescent="0.2">
      <c r="B409" t="s">
        <v>73</v>
      </c>
      <c r="C409">
        <v>1</v>
      </c>
      <c r="D409">
        <v>31.584</v>
      </c>
      <c r="E409">
        <v>31.584</v>
      </c>
    </row>
    <row r="410" spans="2:5" x14ac:dyDescent="0.2">
      <c r="B410" t="s">
        <v>40</v>
      </c>
      <c r="C410">
        <v>9</v>
      </c>
      <c r="D410">
        <v>296.94600000000003</v>
      </c>
      <c r="E410">
        <v>32.994</v>
      </c>
    </row>
    <row r="411" spans="2:5" x14ac:dyDescent="0.2">
      <c r="B411" t="s">
        <v>55</v>
      </c>
      <c r="C411">
        <v>1</v>
      </c>
      <c r="D411">
        <v>32.393999999999998</v>
      </c>
      <c r="E411">
        <v>32.393999999999998</v>
      </c>
    </row>
    <row r="412" spans="2:5" x14ac:dyDescent="0.2">
      <c r="B412" t="s">
        <v>74</v>
      </c>
      <c r="C412">
        <v>1</v>
      </c>
      <c r="D412">
        <v>200.05199999999999</v>
      </c>
      <c r="E412">
        <v>200.05199999999999</v>
      </c>
    </row>
    <row r="413" spans="2:5" x14ac:dyDescent="0.2">
      <c r="B413" t="s">
        <v>60</v>
      </c>
      <c r="C413">
        <v>8</v>
      </c>
      <c r="D413">
        <v>239.952</v>
      </c>
      <c r="E413">
        <v>29.994</v>
      </c>
    </row>
    <row r="414" spans="2:5" x14ac:dyDescent="0.2">
      <c r="B414" t="s">
        <v>41</v>
      </c>
      <c r="C414">
        <v>3</v>
      </c>
      <c r="D414">
        <v>89.981999999999999</v>
      </c>
      <c r="E414">
        <v>29.994</v>
      </c>
    </row>
    <row r="415" spans="2:5" x14ac:dyDescent="0.2">
      <c r="B415" t="s">
        <v>61</v>
      </c>
      <c r="C415">
        <v>3</v>
      </c>
      <c r="D415">
        <v>218.62799999999999</v>
      </c>
      <c r="E415">
        <v>72.876000000000005</v>
      </c>
    </row>
    <row r="416" spans="2:5" x14ac:dyDescent="0.2">
      <c r="B416" t="s">
        <v>78</v>
      </c>
      <c r="C416">
        <v>4</v>
      </c>
      <c r="D416">
        <v>129.57599999999999</v>
      </c>
      <c r="E416">
        <v>32.393999999999998</v>
      </c>
    </row>
    <row r="417" spans="2:5" x14ac:dyDescent="0.2">
      <c r="B417" t="s">
        <v>77</v>
      </c>
      <c r="C417">
        <v>6</v>
      </c>
      <c r="D417">
        <v>194.364</v>
      </c>
      <c r="E417">
        <v>32.393999999999998</v>
      </c>
    </row>
    <row r="418" spans="2:5" x14ac:dyDescent="0.2">
      <c r="B418" t="s">
        <v>58</v>
      </c>
      <c r="C418">
        <v>4</v>
      </c>
      <c r="D418">
        <v>129.57599999999999</v>
      </c>
      <c r="E418">
        <v>32.393999999999998</v>
      </c>
    </row>
    <row r="419" spans="2:5" x14ac:dyDescent="0.2">
      <c r="B419" t="s">
        <v>64</v>
      </c>
      <c r="C419">
        <v>7</v>
      </c>
      <c r="D419">
        <v>146.958</v>
      </c>
      <c r="E419">
        <v>20.994</v>
      </c>
    </row>
    <row r="420" spans="2:5" x14ac:dyDescent="0.2">
      <c r="B420" t="s">
        <v>81</v>
      </c>
      <c r="C420">
        <v>6</v>
      </c>
      <c r="D420">
        <v>125.964</v>
      </c>
      <c r="E420">
        <v>20.994</v>
      </c>
    </row>
    <row r="421" spans="2:5" x14ac:dyDescent="0.2">
      <c r="B421" t="s">
        <v>82</v>
      </c>
      <c r="C421">
        <v>3</v>
      </c>
      <c r="D421">
        <v>62.981999999999999</v>
      </c>
      <c r="E421">
        <v>20.994</v>
      </c>
    </row>
    <row r="422" spans="2:5" x14ac:dyDescent="0.2">
      <c r="B422" t="s">
        <v>57</v>
      </c>
      <c r="C422">
        <v>2</v>
      </c>
      <c r="D422">
        <v>2860.884</v>
      </c>
      <c r="E422">
        <v>1430.442</v>
      </c>
    </row>
    <row r="423" spans="2:5" x14ac:dyDescent="0.2">
      <c r="B423" t="s">
        <v>63</v>
      </c>
      <c r="C423">
        <v>2</v>
      </c>
      <c r="D423">
        <v>2860.884</v>
      </c>
      <c r="E423">
        <v>1430.442</v>
      </c>
    </row>
    <row r="424" spans="2:5" x14ac:dyDescent="0.2">
      <c r="B424" t="s">
        <v>70</v>
      </c>
      <c r="C424">
        <v>2</v>
      </c>
      <c r="D424">
        <v>2860.884</v>
      </c>
      <c r="E424">
        <v>1430.442</v>
      </c>
    </row>
    <row r="425" spans="2:5" x14ac:dyDescent="0.2">
      <c r="B425" t="s">
        <v>43</v>
      </c>
      <c r="C425">
        <v>1</v>
      </c>
      <c r="D425">
        <v>1430.442</v>
      </c>
      <c r="E425">
        <v>1430.442</v>
      </c>
    </row>
    <row r="426" spans="2:5" x14ac:dyDescent="0.2">
      <c r="B426" t="s">
        <v>53</v>
      </c>
      <c r="C426">
        <v>1</v>
      </c>
      <c r="D426">
        <v>1430.442</v>
      </c>
      <c r="E426">
        <v>1430.442</v>
      </c>
    </row>
    <row r="427" spans="2:5" x14ac:dyDescent="0.2">
      <c r="B427" t="s">
        <v>42</v>
      </c>
      <c r="C427">
        <v>3</v>
      </c>
      <c r="D427">
        <v>4291.326</v>
      </c>
      <c r="E427">
        <v>1430.442</v>
      </c>
    </row>
    <row r="428" spans="2:5" x14ac:dyDescent="0.2">
      <c r="B428" t="s">
        <v>62</v>
      </c>
      <c r="C428">
        <v>1</v>
      </c>
      <c r="D428">
        <v>1430.442</v>
      </c>
      <c r="E428">
        <v>1430.442</v>
      </c>
    </row>
    <row r="429" spans="2:5" x14ac:dyDescent="0.2">
      <c r="B429" t="s">
        <v>56</v>
      </c>
      <c r="C429">
        <v>1</v>
      </c>
      <c r="D429">
        <v>728.91</v>
      </c>
      <c r="E429">
        <v>728.91</v>
      </c>
    </row>
    <row r="430" spans="2:5" x14ac:dyDescent="0.2">
      <c r="B430" t="s">
        <v>50</v>
      </c>
      <c r="C430">
        <v>4</v>
      </c>
      <c r="D430">
        <v>2915.64</v>
      </c>
      <c r="E430">
        <v>728.91</v>
      </c>
    </row>
    <row r="431" spans="2:5" x14ac:dyDescent="0.2">
      <c r="B431" t="s">
        <v>69</v>
      </c>
      <c r="C431">
        <v>1</v>
      </c>
      <c r="D431">
        <v>728.91</v>
      </c>
      <c r="E431">
        <v>728.91</v>
      </c>
    </row>
    <row r="432" spans="2:5" x14ac:dyDescent="0.2">
      <c r="B432" t="s">
        <v>52</v>
      </c>
      <c r="C432">
        <v>1</v>
      </c>
      <c r="D432">
        <v>445.41</v>
      </c>
      <c r="E432">
        <v>445.41</v>
      </c>
    </row>
    <row r="433" spans="1:5" x14ac:dyDescent="0.2">
      <c r="B433" t="s">
        <v>66</v>
      </c>
      <c r="C433">
        <v>2</v>
      </c>
      <c r="D433">
        <v>890.82</v>
      </c>
      <c r="E433">
        <v>445.41</v>
      </c>
    </row>
    <row r="434" spans="1:5" x14ac:dyDescent="0.2">
      <c r="B434" t="s">
        <v>67</v>
      </c>
      <c r="C434">
        <v>2</v>
      </c>
      <c r="D434">
        <v>890.82</v>
      </c>
      <c r="E434">
        <v>445.41</v>
      </c>
    </row>
    <row r="435" spans="1:5" x14ac:dyDescent="0.2">
      <c r="B435" t="s">
        <v>49</v>
      </c>
      <c r="C435">
        <v>4</v>
      </c>
      <c r="D435">
        <v>1781.64</v>
      </c>
      <c r="E435">
        <v>445.41</v>
      </c>
    </row>
    <row r="436" spans="1:5" x14ac:dyDescent="0.2">
      <c r="B436" t="s">
        <v>65</v>
      </c>
      <c r="C436">
        <v>3</v>
      </c>
      <c r="D436">
        <v>1336.23</v>
      </c>
      <c r="E436">
        <v>445.41</v>
      </c>
    </row>
    <row r="437" spans="1:5" x14ac:dyDescent="0.2">
      <c r="B437" t="s">
        <v>68</v>
      </c>
      <c r="C437">
        <v>1</v>
      </c>
      <c r="D437">
        <v>445.41</v>
      </c>
      <c r="E437">
        <v>445.41</v>
      </c>
    </row>
    <row r="438" spans="1:5" x14ac:dyDescent="0.2">
      <c r="B438" t="s">
        <v>51</v>
      </c>
      <c r="C438">
        <v>6</v>
      </c>
      <c r="D438">
        <v>17.963999999999999</v>
      </c>
      <c r="E438">
        <v>2.9940000000000002</v>
      </c>
    </row>
    <row r="439" spans="1:5" x14ac:dyDescent="0.2">
      <c r="A439" t="s">
        <v>418</v>
      </c>
      <c r="C439">
        <v>140</v>
      </c>
      <c r="D439">
        <v>33319.985999999997</v>
      </c>
      <c r="E439">
        <v>17880.107999999997</v>
      </c>
    </row>
    <row r="440" spans="1:5" x14ac:dyDescent="0.2">
      <c r="A440" t="s">
        <v>245</v>
      </c>
      <c r="B440" t="s">
        <v>93</v>
      </c>
      <c r="C440">
        <v>1</v>
      </c>
      <c r="D440">
        <v>24.294</v>
      </c>
      <c r="E440">
        <v>24.294</v>
      </c>
    </row>
    <row r="441" spans="1:5" x14ac:dyDescent="0.2">
      <c r="B441" t="s">
        <v>107</v>
      </c>
      <c r="C441">
        <v>13</v>
      </c>
      <c r="D441">
        <v>66.428908000000007</v>
      </c>
      <c r="E441">
        <v>5.2141999999999999</v>
      </c>
    </row>
    <row r="442" spans="1:5" x14ac:dyDescent="0.2">
      <c r="B442" t="s">
        <v>123</v>
      </c>
      <c r="C442">
        <v>3</v>
      </c>
      <c r="D442">
        <v>16.181999999999999</v>
      </c>
      <c r="E442">
        <v>5.3940000000000001</v>
      </c>
    </row>
    <row r="443" spans="1:5" x14ac:dyDescent="0.2">
      <c r="B443" t="s">
        <v>100</v>
      </c>
      <c r="C443">
        <v>3</v>
      </c>
      <c r="D443">
        <v>3061.7820000000002</v>
      </c>
      <c r="E443">
        <v>1020.5940000000001</v>
      </c>
    </row>
    <row r="444" spans="1:5" x14ac:dyDescent="0.2">
      <c r="B444" t="s">
        <v>87</v>
      </c>
      <c r="C444">
        <v>2</v>
      </c>
      <c r="D444">
        <v>2041.1880000000001</v>
      </c>
      <c r="E444">
        <v>1020.5940000000001</v>
      </c>
    </row>
    <row r="445" spans="1:5" x14ac:dyDescent="0.2">
      <c r="B445" t="s">
        <v>95</v>
      </c>
      <c r="C445">
        <v>1</v>
      </c>
      <c r="D445">
        <v>323.99400000000003</v>
      </c>
      <c r="E445">
        <v>323.99400000000003</v>
      </c>
    </row>
    <row r="446" spans="1:5" x14ac:dyDescent="0.2">
      <c r="A446" t="s">
        <v>419</v>
      </c>
      <c r="C446">
        <v>23</v>
      </c>
      <c r="D446">
        <v>5533.8689079999995</v>
      </c>
      <c r="E446">
        <v>2400.0842000000002</v>
      </c>
    </row>
    <row r="447" spans="1:5" x14ac:dyDescent="0.2">
      <c r="A447" t="s">
        <v>182</v>
      </c>
      <c r="B447" t="s">
        <v>44</v>
      </c>
      <c r="C447">
        <v>6</v>
      </c>
      <c r="D447">
        <v>32.363999999999997</v>
      </c>
      <c r="E447">
        <v>5.3940000000000001</v>
      </c>
    </row>
    <row r="448" spans="1:5" x14ac:dyDescent="0.2">
      <c r="B448" t="s">
        <v>45</v>
      </c>
      <c r="C448">
        <v>17</v>
      </c>
      <c r="D448">
        <v>70.615875000000003</v>
      </c>
      <c r="E448">
        <v>4.3724999999999996</v>
      </c>
    </row>
    <row r="449" spans="2:5" x14ac:dyDescent="0.2">
      <c r="B449" t="s">
        <v>80</v>
      </c>
      <c r="C449">
        <v>1</v>
      </c>
      <c r="D449">
        <v>38.1</v>
      </c>
      <c r="E449">
        <v>38.1</v>
      </c>
    </row>
    <row r="450" spans="2:5" x14ac:dyDescent="0.2">
      <c r="B450" t="s">
        <v>47</v>
      </c>
      <c r="C450">
        <v>23</v>
      </c>
      <c r="D450">
        <v>763.11125000000004</v>
      </c>
      <c r="E450">
        <v>34.924999999999997</v>
      </c>
    </row>
    <row r="451" spans="2:5" x14ac:dyDescent="0.2">
      <c r="B451" t="s">
        <v>92</v>
      </c>
      <c r="C451">
        <v>4</v>
      </c>
      <c r="D451">
        <v>58.776000000000003</v>
      </c>
      <c r="E451">
        <v>14.694000000000001</v>
      </c>
    </row>
    <row r="452" spans="2:5" x14ac:dyDescent="0.2">
      <c r="B452" t="s">
        <v>79</v>
      </c>
      <c r="C452">
        <v>9</v>
      </c>
      <c r="D452">
        <v>132.24600000000001</v>
      </c>
      <c r="E452">
        <v>14.694000000000001</v>
      </c>
    </row>
    <row r="453" spans="2:5" x14ac:dyDescent="0.2">
      <c r="B453" t="s">
        <v>91</v>
      </c>
      <c r="C453">
        <v>4</v>
      </c>
      <c r="D453">
        <v>58.776000000000003</v>
      </c>
      <c r="E453">
        <v>14.694000000000001</v>
      </c>
    </row>
    <row r="454" spans="2:5" x14ac:dyDescent="0.2">
      <c r="B454" t="s">
        <v>48</v>
      </c>
      <c r="C454">
        <v>10</v>
      </c>
      <c r="D454">
        <v>720</v>
      </c>
      <c r="E454">
        <v>72</v>
      </c>
    </row>
    <row r="455" spans="2:5" x14ac:dyDescent="0.2">
      <c r="B455" t="s">
        <v>104</v>
      </c>
      <c r="C455">
        <v>2</v>
      </c>
      <c r="D455">
        <v>1717.8</v>
      </c>
      <c r="E455">
        <v>858.9</v>
      </c>
    </row>
    <row r="456" spans="2:5" x14ac:dyDescent="0.2">
      <c r="B456" t="s">
        <v>105</v>
      </c>
      <c r="C456">
        <v>1</v>
      </c>
      <c r="D456">
        <v>858.9</v>
      </c>
      <c r="E456">
        <v>858.9</v>
      </c>
    </row>
    <row r="457" spans="2:5" x14ac:dyDescent="0.2">
      <c r="B457" t="s">
        <v>122</v>
      </c>
      <c r="C457">
        <v>2</v>
      </c>
      <c r="D457">
        <v>1717.8</v>
      </c>
      <c r="E457">
        <v>858.9</v>
      </c>
    </row>
    <row r="458" spans="2:5" x14ac:dyDescent="0.2">
      <c r="B458" t="s">
        <v>88</v>
      </c>
      <c r="C458">
        <v>2</v>
      </c>
      <c r="D458">
        <v>144.32400000000001</v>
      </c>
      <c r="E458">
        <v>72.162000000000006</v>
      </c>
    </row>
    <row r="459" spans="2:5" x14ac:dyDescent="0.2">
      <c r="B459" t="s">
        <v>102</v>
      </c>
      <c r="C459">
        <v>4</v>
      </c>
      <c r="D459">
        <v>194.376</v>
      </c>
      <c r="E459">
        <v>48.594000000000001</v>
      </c>
    </row>
    <row r="460" spans="2:5" x14ac:dyDescent="0.2">
      <c r="B460" t="s">
        <v>119</v>
      </c>
      <c r="C460">
        <v>2</v>
      </c>
      <c r="D460">
        <v>63.167999999999999</v>
      </c>
      <c r="E460">
        <v>31.584</v>
      </c>
    </row>
    <row r="461" spans="2:5" x14ac:dyDescent="0.2">
      <c r="B461" t="s">
        <v>40</v>
      </c>
      <c r="C461">
        <v>10</v>
      </c>
      <c r="D461">
        <v>329.94</v>
      </c>
      <c r="E461">
        <v>32.994</v>
      </c>
    </row>
    <row r="462" spans="2:5" x14ac:dyDescent="0.2">
      <c r="B462" t="s">
        <v>83</v>
      </c>
      <c r="C462">
        <v>1</v>
      </c>
      <c r="D462">
        <v>202.33199999999999</v>
      </c>
      <c r="E462">
        <v>202.33199999999999</v>
      </c>
    </row>
    <row r="463" spans="2:5" x14ac:dyDescent="0.2">
      <c r="B463" t="s">
        <v>94</v>
      </c>
      <c r="C463">
        <v>3</v>
      </c>
      <c r="D463">
        <v>606.99599999999998</v>
      </c>
      <c r="E463">
        <v>202.33199999999999</v>
      </c>
    </row>
    <row r="464" spans="2:5" x14ac:dyDescent="0.2">
      <c r="B464" t="s">
        <v>93</v>
      </c>
      <c r="C464">
        <v>3</v>
      </c>
      <c r="D464">
        <v>72.882000000000005</v>
      </c>
      <c r="E464">
        <v>24.294</v>
      </c>
    </row>
    <row r="465" spans="2:5" x14ac:dyDescent="0.2">
      <c r="B465" t="s">
        <v>60</v>
      </c>
      <c r="C465">
        <v>4</v>
      </c>
      <c r="D465">
        <v>119.976</v>
      </c>
      <c r="E465">
        <v>29.994</v>
      </c>
    </row>
    <row r="466" spans="2:5" x14ac:dyDescent="0.2">
      <c r="B466" t="s">
        <v>41</v>
      </c>
      <c r="C466">
        <v>1</v>
      </c>
      <c r="D466">
        <v>29.994</v>
      </c>
      <c r="E466">
        <v>29.994</v>
      </c>
    </row>
    <row r="467" spans="2:5" x14ac:dyDescent="0.2">
      <c r="B467" t="s">
        <v>106</v>
      </c>
      <c r="C467">
        <v>5</v>
      </c>
      <c r="D467">
        <v>149.97</v>
      </c>
      <c r="E467">
        <v>29.994</v>
      </c>
    </row>
    <row r="468" spans="2:5" x14ac:dyDescent="0.2">
      <c r="B468" t="s">
        <v>10</v>
      </c>
      <c r="C468">
        <v>2</v>
      </c>
      <c r="D468">
        <v>713.79600000000005</v>
      </c>
      <c r="E468">
        <v>356.89800000000002</v>
      </c>
    </row>
    <row r="469" spans="2:5" x14ac:dyDescent="0.2">
      <c r="B469" t="s">
        <v>103</v>
      </c>
      <c r="C469">
        <v>5</v>
      </c>
      <c r="D469">
        <v>1784.49</v>
      </c>
      <c r="E469">
        <v>356.89800000000002</v>
      </c>
    </row>
    <row r="470" spans="2:5" x14ac:dyDescent="0.2">
      <c r="B470" t="s">
        <v>9</v>
      </c>
      <c r="C470">
        <v>4</v>
      </c>
      <c r="D470">
        <v>1427.5920000000001</v>
      </c>
      <c r="E470">
        <v>356.89800000000002</v>
      </c>
    </row>
    <row r="471" spans="2:5" x14ac:dyDescent="0.2">
      <c r="B471" t="s">
        <v>84</v>
      </c>
      <c r="C471">
        <v>4</v>
      </c>
      <c r="D471">
        <v>149.01599999999999</v>
      </c>
      <c r="E471">
        <v>37.253999999999998</v>
      </c>
    </row>
    <row r="472" spans="2:5" x14ac:dyDescent="0.2">
      <c r="B472" t="s">
        <v>89</v>
      </c>
      <c r="C472">
        <v>6</v>
      </c>
      <c r="D472">
        <v>8.2439999999999998</v>
      </c>
      <c r="E472">
        <v>1.3740000000000001</v>
      </c>
    </row>
    <row r="473" spans="2:5" x14ac:dyDescent="0.2">
      <c r="B473" t="s">
        <v>107</v>
      </c>
      <c r="C473">
        <v>3</v>
      </c>
      <c r="D473">
        <v>16.181999999999999</v>
      </c>
      <c r="E473">
        <v>5.3940000000000001</v>
      </c>
    </row>
    <row r="474" spans="2:5" x14ac:dyDescent="0.2">
      <c r="B474" t="s">
        <v>85</v>
      </c>
      <c r="C474">
        <v>6</v>
      </c>
      <c r="D474">
        <v>8796.06</v>
      </c>
      <c r="E474">
        <v>1466.01</v>
      </c>
    </row>
    <row r="475" spans="2:5" x14ac:dyDescent="0.2">
      <c r="B475" t="s">
        <v>120</v>
      </c>
      <c r="C475">
        <v>5</v>
      </c>
      <c r="D475">
        <v>7330.05</v>
      </c>
      <c r="E475">
        <v>1466.01</v>
      </c>
    </row>
    <row r="476" spans="2:5" x14ac:dyDescent="0.2">
      <c r="B476" t="s">
        <v>121</v>
      </c>
      <c r="C476">
        <v>2</v>
      </c>
      <c r="D476">
        <v>2932.02</v>
      </c>
      <c r="E476">
        <v>1466.01</v>
      </c>
    </row>
    <row r="477" spans="2:5" x14ac:dyDescent="0.2">
      <c r="B477" t="s">
        <v>100</v>
      </c>
      <c r="C477">
        <v>5</v>
      </c>
      <c r="D477">
        <v>5102.97</v>
      </c>
      <c r="E477">
        <v>1020.5940000000001</v>
      </c>
    </row>
    <row r="478" spans="2:5" x14ac:dyDescent="0.2">
      <c r="B478" t="s">
        <v>101</v>
      </c>
      <c r="C478">
        <v>3</v>
      </c>
      <c r="D478">
        <v>3061.7820000000002</v>
      </c>
      <c r="E478">
        <v>1020.5940000000001</v>
      </c>
    </row>
    <row r="479" spans="2:5" x14ac:dyDescent="0.2">
      <c r="B479" t="s">
        <v>87</v>
      </c>
      <c r="C479">
        <v>9</v>
      </c>
      <c r="D479">
        <v>9185.3459999999995</v>
      </c>
      <c r="E479">
        <v>1020.5940000000001</v>
      </c>
    </row>
    <row r="480" spans="2:5" x14ac:dyDescent="0.2">
      <c r="B480" t="s">
        <v>97</v>
      </c>
      <c r="C480">
        <v>10</v>
      </c>
      <c r="D480">
        <v>6722.94</v>
      </c>
      <c r="E480">
        <v>672.29399999999998</v>
      </c>
    </row>
    <row r="481" spans="1:5" x14ac:dyDescent="0.2">
      <c r="B481" t="s">
        <v>98</v>
      </c>
      <c r="C481">
        <v>2</v>
      </c>
      <c r="D481">
        <v>1344.588</v>
      </c>
      <c r="E481">
        <v>672.29399999999998</v>
      </c>
    </row>
    <row r="482" spans="1:5" x14ac:dyDescent="0.2">
      <c r="B482" t="s">
        <v>99</v>
      </c>
      <c r="C482">
        <v>2</v>
      </c>
      <c r="D482">
        <v>1344.588</v>
      </c>
      <c r="E482">
        <v>672.29399999999998</v>
      </c>
    </row>
    <row r="483" spans="1:5" x14ac:dyDescent="0.2">
      <c r="B483" t="s">
        <v>95</v>
      </c>
      <c r="C483">
        <v>6</v>
      </c>
      <c r="D483">
        <v>1943.9639999999999</v>
      </c>
      <c r="E483">
        <v>323.99400000000003</v>
      </c>
    </row>
    <row r="484" spans="1:5" x14ac:dyDescent="0.2">
      <c r="B484" t="s">
        <v>96</v>
      </c>
      <c r="C484">
        <v>4</v>
      </c>
      <c r="D484">
        <v>1295.9760000000001</v>
      </c>
      <c r="E484">
        <v>323.99400000000003</v>
      </c>
    </row>
    <row r="485" spans="1:5" x14ac:dyDescent="0.2">
      <c r="B485" t="s">
        <v>86</v>
      </c>
      <c r="C485">
        <v>7</v>
      </c>
      <c r="D485">
        <v>2267.9580000000001</v>
      </c>
      <c r="E485">
        <v>323.99400000000003</v>
      </c>
    </row>
    <row r="486" spans="1:5" x14ac:dyDescent="0.2">
      <c r="B486" t="s">
        <v>78</v>
      </c>
      <c r="C486">
        <v>16</v>
      </c>
      <c r="D486">
        <v>451.35640000000001</v>
      </c>
      <c r="E486">
        <v>29.694500000000001</v>
      </c>
    </row>
    <row r="487" spans="1:5" x14ac:dyDescent="0.2">
      <c r="B487" t="s">
        <v>77</v>
      </c>
      <c r="C487">
        <v>8</v>
      </c>
      <c r="D487">
        <v>259.15199999999999</v>
      </c>
      <c r="E487">
        <v>32.393999999999998</v>
      </c>
    </row>
    <row r="488" spans="1:5" x14ac:dyDescent="0.2">
      <c r="B488" t="s">
        <v>58</v>
      </c>
      <c r="C488">
        <v>15</v>
      </c>
      <c r="D488">
        <v>423.14662499999997</v>
      </c>
      <c r="E488">
        <v>29.694500000000001</v>
      </c>
    </row>
    <row r="489" spans="1:5" x14ac:dyDescent="0.2">
      <c r="B489" t="s">
        <v>64</v>
      </c>
      <c r="C489">
        <v>12</v>
      </c>
      <c r="D489">
        <v>238.65979200000001</v>
      </c>
      <c r="E489">
        <v>20.2942</v>
      </c>
    </row>
    <row r="490" spans="1:5" x14ac:dyDescent="0.2">
      <c r="B490" t="s">
        <v>81</v>
      </c>
      <c r="C490">
        <v>4</v>
      </c>
      <c r="D490">
        <v>83.975999999999999</v>
      </c>
      <c r="E490">
        <v>20.994</v>
      </c>
    </row>
    <row r="491" spans="1:5" x14ac:dyDescent="0.2">
      <c r="B491" t="s">
        <v>82</v>
      </c>
      <c r="C491">
        <v>6</v>
      </c>
      <c r="D491">
        <v>125.964</v>
      </c>
      <c r="E491">
        <v>20.994</v>
      </c>
    </row>
    <row r="492" spans="1:5" x14ac:dyDescent="0.2">
      <c r="B492" t="s">
        <v>51</v>
      </c>
      <c r="C492">
        <v>11</v>
      </c>
      <c r="D492">
        <v>31.199476000000001</v>
      </c>
      <c r="E492">
        <v>2.8942000000000001</v>
      </c>
    </row>
    <row r="493" spans="1:5" x14ac:dyDescent="0.2">
      <c r="A493" t="s">
        <v>420</v>
      </c>
      <c r="C493">
        <v>271</v>
      </c>
      <c r="D493">
        <v>65123.463418000007</v>
      </c>
      <c r="E493">
        <v>15200.198900000005</v>
      </c>
    </row>
    <row r="494" spans="1:5" x14ac:dyDescent="0.2">
      <c r="A494" t="s">
        <v>209</v>
      </c>
      <c r="B494" t="s">
        <v>93</v>
      </c>
      <c r="C494">
        <v>2</v>
      </c>
      <c r="D494">
        <v>48.588000000000001</v>
      </c>
      <c r="E494">
        <v>24.294</v>
      </c>
    </row>
    <row r="495" spans="1:5" x14ac:dyDescent="0.2">
      <c r="B495" t="s">
        <v>107</v>
      </c>
      <c r="C495">
        <v>11</v>
      </c>
      <c r="D495">
        <v>56.209076000000003</v>
      </c>
      <c r="E495">
        <v>5.2141999999999999</v>
      </c>
    </row>
    <row r="496" spans="1:5" x14ac:dyDescent="0.2">
      <c r="B496" t="s">
        <v>123</v>
      </c>
      <c r="C496">
        <v>2</v>
      </c>
      <c r="D496">
        <v>10.788</v>
      </c>
      <c r="E496">
        <v>5.3940000000000001</v>
      </c>
    </row>
    <row r="497" spans="1:5" x14ac:dyDescent="0.2">
      <c r="B497" t="s">
        <v>100</v>
      </c>
      <c r="C497">
        <v>1</v>
      </c>
      <c r="D497">
        <v>1020.5940000000001</v>
      </c>
      <c r="E497">
        <v>1020.5940000000001</v>
      </c>
    </row>
    <row r="498" spans="1:5" x14ac:dyDescent="0.2">
      <c r="B498" t="s">
        <v>95</v>
      </c>
      <c r="C498">
        <v>2</v>
      </c>
      <c r="D498">
        <v>647.98800000000006</v>
      </c>
      <c r="E498">
        <v>323.99400000000003</v>
      </c>
    </row>
    <row r="499" spans="1:5" x14ac:dyDescent="0.2">
      <c r="B499" t="s">
        <v>96</v>
      </c>
      <c r="C499">
        <v>3</v>
      </c>
      <c r="D499">
        <v>971.98199999999997</v>
      </c>
      <c r="E499">
        <v>323.99400000000003</v>
      </c>
    </row>
    <row r="500" spans="1:5" x14ac:dyDescent="0.2">
      <c r="B500" t="s">
        <v>81</v>
      </c>
      <c r="C500">
        <v>1</v>
      </c>
      <c r="D500">
        <v>20.994</v>
      </c>
      <c r="E500">
        <v>20.994</v>
      </c>
    </row>
    <row r="501" spans="1:5" x14ac:dyDescent="0.2">
      <c r="A501" t="s">
        <v>421</v>
      </c>
      <c r="C501">
        <v>22</v>
      </c>
      <c r="D501">
        <v>2777.1430760000003</v>
      </c>
      <c r="E501">
        <v>1724.4782000000002</v>
      </c>
    </row>
    <row r="502" spans="1:5" x14ac:dyDescent="0.2">
      <c r="A502" t="s">
        <v>200</v>
      </c>
      <c r="B502" t="s">
        <v>143</v>
      </c>
      <c r="C502">
        <v>1</v>
      </c>
      <c r="D502">
        <v>818.7</v>
      </c>
      <c r="E502">
        <v>818.7</v>
      </c>
    </row>
    <row r="503" spans="1:5" x14ac:dyDescent="0.2">
      <c r="B503" t="s">
        <v>128</v>
      </c>
      <c r="C503">
        <v>2</v>
      </c>
      <c r="D503">
        <v>74.507999999999996</v>
      </c>
      <c r="E503">
        <v>37.253999999999998</v>
      </c>
    </row>
    <row r="504" spans="1:5" x14ac:dyDescent="0.2">
      <c r="B504" t="s">
        <v>32</v>
      </c>
      <c r="C504">
        <v>2</v>
      </c>
      <c r="D504">
        <v>923.38800000000003</v>
      </c>
      <c r="E504">
        <v>461.69400000000002</v>
      </c>
    </row>
    <row r="505" spans="1:5" x14ac:dyDescent="0.2">
      <c r="B505" t="s">
        <v>29</v>
      </c>
      <c r="C505">
        <v>1</v>
      </c>
      <c r="D505">
        <v>67.7988</v>
      </c>
      <c r="E505">
        <v>112.998</v>
      </c>
    </row>
    <row r="506" spans="1:5" x14ac:dyDescent="0.2">
      <c r="A506" t="s">
        <v>422</v>
      </c>
      <c r="C506">
        <v>6</v>
      </c>
      <c r="D506">
        <v>1884.3948</v>
      </c>
      <c r="E506">
        <v>1430.6460000000002</v>
      </c>
    </row>
    <row r="507" spans="1:5" x14ac:dyDescent="0.2">
      <c r="A507" t="s">
        <v>191</v>
      </c>
      <c r="B507" t="s">
        <v>19</v>
      </c>
      <c r="C507">
        <v>1</v>
      </c>
      <c r="D507">
        <v>1376.9939999999999</v>
      </c>
      <c r="E507">
        <v>1376.9939999999999</v>
      </c>
    </row>
    <row r="508" spans="1:5" x14ac:dyDescent="0.2">
      <c r="B508" t="s">
        <v>39</v>
      </c>
      <c r="C508">
        <v>2</v>
      </c>
      <c r="D508">
        <v>83.988</v>
      </c>
      <c r="E508">
        <v>41.994</v>
      </c>
    </row>
    <row r="509" spans="1:5" x14ac:dyDescent="0.2">
      <c r="B509" t="s">
        <v>23</v>
      </c>
      <c r="C509">
        <v>6</v>
      </c>
      <c r="D509">
        <v>251.964</v>
      </c>
      <c r="E509">
        <v>41.994</v>
      </c>
    </row>
    <row r="510" spans="1:5" x14ac:dyDescent="0.2">
      <c r="A510" t="s">
        <v>423</v>
      </c>
      <c r="C510">
        <v>9</v>
      </c>
      <c r="D510">
        <v>1712.9459999999999</v>
      </c>
      <c r="E510">
        <v>1460.9819999999997</v>
      </c>
    </row>
    <row r="511" spans="1:5" x14ac:dyDescent="0.2">
      <c r="A511" t="s">
        <v>242</v>
      </c>
      <c r="B511" t="s">
        <v>107</v>
      </c>
      <c r="C511">
        <v>14</v>
      </c>
      <c r="D511">
        <v>71.538824000000005</v>
      </c>
      <c r="E511">
        <v>5.2141999999999999</v>
      </c>
    </row>
    <row r="512" spans="1:5" x14ac:dyDescent="0.2">
      <c r="B512" t="s">
        <v>123</v>
      </c>
      <c r="C512">
        <v>4</v>
      </c>
      <c r="D512">
        <v>21.576000000000001</v>
      </c>
      <c r="E512">
        <v>5.3940000000000001</v>
      </c>
    </row>
    <row r="513" spans="1:5" x14ac:dyDescent="0.2">
      <c r="B513" t="s">
        <v>51</v>
      </c>
      <c r="C513">
        <v>1</v>
      </c>
      <c r="D513">
        <v>2.9940000000000002</v>
      </c>
      <c r="E513">
        <v>2.9940000000000002</v>
      </c>
    </row>
    <row r="514" spans="1:5" x14ac:dyDescent="0.2">
      <c r="A514" t="s">
        <v>424</v>
      </c>
      <c r="C514">
        <v>19</v>
      </c>
      <c r="D514">
        <v>96.108823999999998</v>
      </c>
      <c r="E514">
        <v>13.6022</v>
      </c>
    </row>
    <row r="515" spans="1:5" x14ac:dyDescent="0.2">
      <c r="A515" t="s">
        <v>185</v>
      </c>
      <c r="B515" t="s">
        <v>83</v>
      </c>
      <c r="C515">
        <v>1</v>
      </c>
      <c r="D515">
        <v>202.33199999999999</v>
      </c>
      <c r="E515">
        <v>202.33199999999999</v>
      </c>
    </row>
    <row r="516" spans="1:5" x14ac:dyDescent="0.2">
      <c r="B516" t="s">
        <v>103</v>
      </c>
      <c r="C516">
        <v>2</v>
      </c>
      <c r="D516">
        <v>713.79600000000005</v>
      </c>
      <c r="E516">
        <v>356.89800000000002</v>
      </c>
    </row>
    <row r="517" spans="1:5" x14ac:dyDescent="0.2">
      <c r="B517" t="s">
        <v>123</v>
      </c>
      <c r="C517">
        <v>2</v>
      </c>
      <c r="D517">
        <v>10.788</v>
      </c>
      <c r="E517">
        <v>5.3940000000000001</v>
      </c>
    </row>
    <row r="518" spans="1:5" x14ac:dyDescent="0.2">
      <c r="A518" t="s">
        <v>425</v>
      </c>
      <c r="C518">
        <v>5</v>
      </c>
      <c r="D518">
        <v>926.91600000000005</v>
      </c>
      <c r="E518">
        <v>564.62400000000002</v>
      </c>
    </row>
    <row r="519" spans="1:5" x14ac:dyDescent="0.2">
      <c r="A519" t="s">
        <v>206</v>
      </c>
      <c r="B519" t="s">
        <v>44</v>
      </c>
      <c r="C519">
        <v>3</v>
      </c>
      <c r="D519">
        <v>16.181999999999999</v>
      </c>
      <c r="E519">
        <v>5.3940000000000001</v>
      </c>
    </row>
    <row r="520" spans="1:5" x14ac:dyDescent="0.2">
      <c r="B520" t="s">
        <v>45</v>
      </c>
      <c r="C520">
        <v>1</v>
      </c>
      <c r="D520">
        <v>4.7699999999999996</v>
      </c>
      <c r="E520">
        <v>4.7699999999999996</v>
      </c>
    </row>
    <row r="521" spans="1:5" x14ac:dyDescent="0.2">
      <c r="B521" t="s">
        <v>142</v>
      </c>
      <c r="C521">
        <v>1</v>
      </c>
      <c r="D521">
        <v>12.144</v>
      </c>
      <c r="E521">
        <v>12.144</v>
      </c>
    </row>
    <row r="522" spans="1:5" x14ac:dyDescent="0.2">
      <c r="B522" t="s">
        <v>54</v>
      </c>
      <c r="C522">
        <v>2</v>
      </c>
      <c r="D522">
        <v>127.8</v>
      </c>
      <c r="E522">
        <v>63.9</v>
      </c>
    </row>
    <row r="523" spans="1:5" x14ac:dyDescent="0.2">
      <c r="B523" t="s">
        <v>72</v>
      </c>
      <c r="C523">
        <v>1</v>
      </c>
      <c r="D523">
        <v>54.893999999999998</v>
      </c>
      <c r="E523">
        <v>54.893999999999998</v>
      </c>
    </row>
    <row r="524" spans="1:5" x14ac:dyDescent="0.2">
      <c r="B524" t="s">
        <v>60</v>
      </c>
      <c r="C524">
        <v>2</v>
      </c>
      <c r="D524">
        <v>59.988</v>
      </c>
      <c r="E524">
        <v>29.994</v>
      </c>
    </row>
    <row r="525" spans="1:5" x14ac:dyDescent="0.2">
      <c r="B525" t="s">
        <v>78</v>
      </c>
      <c r="C525">
        <v>2</v>
      </c>
      <c r="D525">
        <v>64.787999999999997</v>
      </c>
      <c r="E525">
        <v>32.393999999999998</v>
      </c>
    </row>
    <row r="526" spans="1:5" x14ac:dyDescent="0.2">
      <c r="B526" t="s">
        <v>57</v>
      </c>
      <c r="C526">
        <v>2</v>
      </c>
      <c r="D526">
        <v>2860.884</v>
      </c>
      <c r="E526">
        <v>1430.442</v>
      </c>
    </row>
    <row r="527" spans="1:5" x14ac:dyDescent="0.2">
      <c r="B527" t="s">
        <v>114</v>
      </c>
      <c r="C527">
        <v>1</v>
      </c>
      <c r="D527">
        <v>1430.442</v>
      </c>
      <c r="E527">
        <v>1430.442</v>
      </c>
    </row>
    <row r="528" spans="1:5" x14ac:dyDescent="0.2">
      <c r="B528" t="s">
        <v>62</v>
      </c>
      <c r="C528">
        <v>1</v>
      </c>
      <c r="D528">
        <v>1430.442</v>
      </c>
      <c r="E528">
        <v>1430.442</v>
      </c>
    </row>
    <row r="529" spans="1:5" x14ac:dyDescent="0.2">
      <c r="B529" t="s">
        <v>108</v>
      </c>
      <c r="C529">
        <v>1</v>
      </c>
      <c r="D529">
        <v>728.91</v>
      </c>
      <c r="E529">
        <v>728.91</v>
      </c>
    </row>
    <row r="530" spans="1:5" x14ac:dyDescent="0.2">
      <c r="B530" t="s">
        <v>69</v>
      </c>
      <c r="C530">
        <v>1</v>
      </c>
      <c r="D530">
        <v>728.91</v>
      </c>
      <c r="E530">
        <v>728.91</v>
      </c>
    </row>
    <row r="531" spans="1:5" x14ac:dyDescent="0.2">
      <c r="B531" t="s">
        <v>66</v>
      </c>
      <c r="C531">
        <v>3</v>
      </c>
      <c r="D531">
        <v>1336.23</v>
      </c>
      <c r="E531">
        <v>445.41</v>
      </c>
    </row>
    <row r="532" spans="1:5" x14ac:dyDescent="0.2">
      <c r="B532" t="s">
        <v>67</v>
      </c>
      <c r="C532">
        <v>1</v>
      </c>
      <c r="D532">
        <v>445.41</v>
      </c>
      <c r="E532">
        <v>445.41</v>
      </c>
    </row>
    <row r="533" spans="1:5" x14ac:dyDescent="0.2">
      <c r="B533" t="s">
        <v>65</v>
      </c>
      <c r="C533">
        <v>2</v>
      </c>
      <c r="D533">
        <v>890.82</v>
      </c>
      <c r="E533">
        <v>445.41</v>
      </c>
    </row>
    <row r="534" spans="1:5" x14ac:dyDescent="0.2">
      <c r="B534" t="s">
        <v>112</v>
      </c>
      <c r="C534">
        <v>1</v>
      </c>
      <c r="D534">
        <v>445.41</v>
      </c>
      <c r="E534">
        <v>445.41</v>
      </c>
    </row>
    <row r="535" spans="1:5" x14ac:dyDescent="0.2">
      <c r="B535" t="s">
        <v>109</v>
      </c>
      <c r="C535">
        <v>2</v>
      </c>
      <c r="D535">
        <v>890.82</v>
      </c>
      <c r="E535">
        <v>445.41</v>
      </c>
    </row>
    <row r="536" spans="1:5" x14ac:dyDescent="0.2">
      <c r="A536" t="s">
        <v>426</v>
      </c>
      <c r="C536">
        <v>27</v>
      </c>
      <c r="D536">
        <v>11528.843999999999</v>
      </c>
      <c r="E536">
        <v>8179.6859999999988</v>
      </c>
    </row>
    <row r="537" spans="1:5" x14ac:dyDescent="0.2">
      <c r="A537" t="s">
        <v>197</v>
      </c>
      <c r="B537" t="s">
        <v>142</v>
      </c>
      <c r="C537">
        <v>3</v>
      </c>
      <c r="D537">
        <v>36.432000000000002</v>
      </c>
      <c r="E537">
        <v>12.144</v>
      </c>
    </row>
    <row r="538" spans="1:5" x14ac:dyDescent="0.2">
      <c r="B538" t="s">
        <v>54</v>
      </c>
      <c r="C538">
        <v>2</v>
      </c>
      <c r="D538">
        <v>127.8</v>
      </c>
      <c r="E538">
        <v>63.9</v>
      </c>
    </row>
    <row r="539" spans="1:5" x14ac:dyDescent="0.2">
      <c r="B539" t="s">
        <v>72</v>
      </c>
      <c r="C539">
        <v>1</v>
      </c>
      <c r="D539">
        <v>54.893999999999998</v>
      </c>
      <c r="E539">
        <v>54.893999999999998</v>
      </c>
    </row>
    <row r="540" spans="1:5" x14ac:dyDescent="0.2">
      <c r="B540" t="s">
        <v>46</v>
      </c>
      <c r="C540">
        <v>3</v>
      </c>
      <c r="D540">
        <v>218.68199999999999</v>
      </c>
      <c r="E540">
        <v>72.894000000000005</v>
      </c>
    </row>
    <row r="541" spans="1:5" x14ac:dyDescent="0.2">
      <c r="B541" t="s">
        <v>71</v>
      </c>
      <c r="C541">
        <v>1</v>
      </c>
      <c r="D541">
        <v>242.994</v>
      </c>
      <c r="E541">
        <v>242.994</v>
      </c>
    </row>
    <row r="542" spans="1:5" x14ac:dyDescent="0.2">
      <c r="B542" t="s">
        <v>139</v>
      </c>
      <c r="C542">
        <v>3</v>
      </c>
      <c r="D542">
        <v>2429.2800000000002</v>
      </c>
      <c r="E542">
        <v>809.76</v>
      </c>
    </row>
    <row r="543" spans="1:5" x14ac:dyDescent="0.2">
      <c r="B543" t="s">
        <v>18</v>
      </c>
      <c r="C543">
        <v>2</v>
      </c>
      <c r="D543">
        <v>1619.52</v>
      </c>
      <c r="E543">
        <v>809.76</v>
      </c>
    </row>
    <row r="544" spans="1:5" x14ac:dyDescent="0.2">
      <c r="B544" t="s">
        <v>15</v>
      </c>
      <c r="C544">
        <v>1</v>
      </c>
      <c r="D544">
        <v>818.7</v>
      </c>
      <c r="E544">
        <v>818.7</v>
      </c>
    </row>
    <row r="545" spans="2:5" x14ac:dyDescent="0.2">
      <c r="B545" t="s">
        <v>137</v>
      </c>
      <c r="C545">
        <v>3</v>
      </c>
      <c r="D545">
        <v>2456.1</v>
      </c>
      <c r="E545">
        <v>818.7</v>
      </c>
    </row>
    <row r="546" spans="2:5" x14ac:dyDescent="0.2">
      <c r="B546" t="s">
        <v>22</v>
      </c>
      <c r="C546">
        <v>2</v>
      </c>
      <c r="D546">
        <v>97.188000000000002</v>
      </c>
      <c r="E546">
        <v>48.594000000000001</v>
      </c>
    </row>
    <row r="547" spans="2:5" x14ac:dyDescent="0.2">
      <c r="B547" t="s">
        <v>130</v>
      </c>
      <c r="C547">
        <v>2</v>
      </c>
      <c r="D547">
        <v>63.167999999999999</v>
      </c>
      <c r="E547">
        <v>31.584</v>
      </c>
    </row>
    <row r="548" spans="2:5" x14ac:dyDescent="0.2">
      <c r="B548" t="s">
        <v>138</v>
      </c>
      <c r="C548">
        <v>3</v>
      </c>
      <c r="D548">
        <v>315.88200000000001</v>
      </c>
      <c r="E548">
        <v>105.294</v>
      </c>
    </row>
    <row r="549" spans="2:5" x14ac:dyDescent="0.2">
      <c r="B549" t="s">
        <v>141</v>
      </c>
      <c r="C549">
        <v>4</v>
      </c>
      <c r="D549">
        <v>599.49599999999998</v>
      </c>
      <c r="E549">
        <v>149.874</v>
      </c>
    </row>
    <row r="550" spans="2:5" x14ac:dyDescent="0.2">
      <c r="B550" t="s">
        <v>38</v>
      </c>
      <c r="C550">
        <v>2</v>
      </c>
      <c r="D550">
        <v>299.74799999999999</v>
      </c>
      <c r="E550">
        <v>149.874</v>
      </c>
    </row>
    <row r="551" spans="2:5" x14ac:dyDescent="0.2">
      <c r="B551" t="s">
        <v>133</v>
      </c>
      <c r="C551">
        <v>2</v>
      </c>
      <c r="D551">
        <v>316.86</v>
      </c>
      <c r="E551">
        <v>158.43</v>
      </c>
    </row>
    <row r="552" spans="2:5" x14ac:dyDescent="0.2">
      <c r="B552" t="s">
        <v>136</v>
      </c>
      <c r="C552">
        <v>2</v>
      </c>
      <c r="D552">
        <v>316.86</v>
      </c>
      <c r="E552">
        <v>158.43</v>
      </c>
    </row>
    <row r="553" spans="2:5" x14ac:dyDescent="0.2">
      <c r="B553" t="s">
        <v>134</v>
      </c>
      <c r="C553">
        <v>1</v>
      </c>
      <c r="D553">
        <v>26.724</v>
      </c>
      <c r="E553">
        <v>26.724</v>
      </c>
    </row>
    <row r="554" spans="2:5" x14ac:dyDescent="0.2">
      <c r="B554" t="s">
        <v>60</v>
      </c>
      <c r="C554">
        <v>2</v>
      </c>
      <c r="D554">
        <v>59.988</v>
      </c>
      <c r="E554">
        <v>29.994</v>
      </c>
    </row>
    <row r="555" spans="2:5" x14ac:dyDescent="0.2">
      <c r="B555" t="s">
        <v>129</v>
      </c>
      <c r="C555">
        <v>4</v>
      </c>
      <c r="D555">
        <v>873.81600000000003</v>
      </c>
      <c r="E555">
        <v>218.45400000000001</v>
      </c>
    </row>
    <row r="556" spans="2:5" x14ac:dyDescent="0.2">
      <c r="B556" t="s">
        <v>12</v>
      </c>
      <c r="C556">
        <v>2</v>
      </c>
      <c r="D556">
        <v>436.90800000000002</v>
      </c>
      <c r="E556">
        <v>218.45400000000001</v>
      </c>
    </row>
    <row r="557" spans="2:5" x14ac:dyDescent="0.2">
      <c r="B557" t="s">
        <v>35</v>
      </c>
      <c r="C557">
        <v>1</v>
      </c>
      <c r="D557">
        <v>37.152000000000001</v>
      </c>
      <c r="E557">
        <v>37.152000000000001</v>
      </c>
    </row>
    <row r="558" spans="2:5" x14ac:dyDescent="0.2">
      <c r="B558" t="s">
        <v>140</v>
      </c>
      <c r="C558">
        <v>8</v>
      </c>
      <c r="D558">
        <v>187.87200000000001</v>
      </c>
      <c r="E558">
        <v>23.484000000000002</v>
      </c>
    </row>
    <row r="559" spans="2:5" x14ac:dyDescent="0.2">
      <c r="B559" t="s">
        <v>19</v>
      </c>
      <c r="C559">
        <v>2</v>
      </c>
      <c r="D559">
        <v>2753.9879999999998</v>
      </c>
      <c r="E559">
        <v>1376.9939999999999</v>
      </c>
    </row>
    <row r="560" spans="2:5" x14ac:dyDescent="0.2">
      <c r="B560" t="s">
        <v>34</v>
      </c>
      <c r="C560">
        <v>5</v>
      </c>
      <c r="D560">
        <v>6884.97</v>
      </c>
      <c r="E560">
        <v>1376.9939999999999</v>
      </c>
    </row>
    <row r="561" spans="1:5" x14ac:dyDescent="0.2">
      <c r="B561" t="s">
        <v>131</v>
      </c>
      <c r="C561">
        <v>2</v>
      </c>
      <c r="D561">
        <v>2753.9879999999998</v>
      </c>
      <c r="E561">
        <v>1376.9939999999999</v>
      </c>
    </row>
    <row r="562" spans="1:5" x14ac:dyDescent="0.2">
      <c r="B562" t="s">
        <v>132</v>
      </c>
      <c r="C562">
        <v>3</v>
      </c>
      <c r="D562">
        <v>4175.982</v>
      </c>
      <c r="E562">
        <v>1391.9939999999999</v>
      </c>
    </row>
    <row r="563" spans="1:5" x14ac:dyDescent="0.2">
      <c r="B563" t="s">
        <v>21</v>
      </c>
      <c r="C563">
        <v>2</v>
      </c>
      <c r="D563">
        <v>2783.9879999999998</v>
      </c>
      <c r="E563">
        <v>1391.9939999999999</v>
      </c>
    </row>
    <row r="564" spans="1:5" x14ac:dyDescent="0.2">
      <c r="B564" t="s">
        <v>124</v>
      </c>
      <c r="C564">
        <v>2</v>
      </c>
      <c r="D564">
        <v>2783.9879999999998</v>
      </c>
      <c r="E564">
        <v>1391.9939999999999</v>
      </c>
    </row>
    <row r="565" spans="1:5" x14ac:dyDescent="0.2">
      <c r="B565" t="s">
        <v>14</v>
      </c>
      <c r="C565">
        <v>2</v>
      </c>
      <c r="D565">
        <v>135.5976</v>
      </c>
      <c r="E565">
        <v>112.998</v>
      </c>
    </row>
    <row r="566" spans="1:5" x14ac:dyDescent="0.2">
      <c r="B566" t="s">
        <v>39</v>
      </c>
      <c r="C566">
        <v>3</v>
      </c>
      <c r="D566">
        <v>125.982</v>
      </c>
      <c r="E566">
        <v>41.994</v>
      </c>
    </row>
    <row r="567" spans="1:5" x14ac:dyDescent="0.2">
      <c r="B567" t="s">
        <v>23</v>
      </c>
      <c r="C567">
        <v>2</v>
      </c>
      <c r="D567">
        <v>83.988</v>
      </c>
      <c r="E567">
        <v>41.994</v>
      </c>
    </row>
    <row r="568" spans="1:5" x14ac:dyDescent="0.2">
      <c r="A568" t="s">
        <v>427</v>
      </c>
      <c r="C568">
        <v>77</v>
      </c>
      <c r="D568">
        <v>34118.535600000003</v>
      </c>
      <c r="E568">
        <v>13564.038000000002</v>
      </c>
    </row>
    <row r="569" spans="1:5" x14ac:dyDescent="0.2">
      <c r="A569" t="s">
        <v>203</v>
      </c>
      <c r="B569" t="s">
        <v>72</v>
      </c>
      <c r="C569">
        <v>1</v>
      </c>
      <c r="D569">
        <v>54.893999999999998</v>
      </c>
      <c r="E569">
        <v>54.893999999999998</v>
      </c>
    </row>
    <row r="570" spans="1:5" x14ac:dyDescent="0.2">
      <c r="B570" t="s">
        <v>112</v>
      </c>
      <c r="C570">
        <v>1</v>
      </c>
      <c r="D570">
        <v>445.41</v>
      </c>
      <c r="E570">
        <v>445.41</v>
      </c>
    </row>
    <row r="571" spans="1:5" x14ac:dyDescent="0.2">
      <c r="A571" t="s">
        <v>428</v>
      </c>
      <c r="C571">
        <v>2</v>
      </c>
      <c r="D571">
        <v>500.30400000000003</v>
      </c>
      <c r="E571">
        <v>500.30400000000003</v>
      </c>
    </row>
    <row r="572" spans="1:5" x14ac:dyDescent="0.2">
      <c r="A572" t="s">
        <v>212</v>
      </c>
      <c r="B572" t="s">
        <v>122</v>
      </c>
      <c r="C572">
        <v>1</v>
      </c>
      <c r="D572">
        <v>858.9</v>
      </c>
      <c r="E572">
        <v>858.9</v>
      </c>
    </row>
    <row r="573" spans="1:5" x14ac:dyDescent="0.2">
      <c r="A573" t="s">
        <v>429</v>
      </c>
      <c r="C573">
        <v>1</v>
      </c>
      <c r="D573">
        <v>858.9</v>
      </c>
      <c r="E573">
        <v>858.9</v>
      </c>
    </row>
    <row r="574" spans="1:5" x14ac:dyDescent="0.2">
      <c r="A574" t="s">
        <v>164</v>
      </c>
      <c r="B574" t="s">
        <v>11</v>
      </c>
      <c r="C574">
        <v>1</v>
      </c>
      <c r="D574">
        <v>63.9</v>
      </c>
      <c r="E574">
        <v>63.9</v>
      </c>
    </row>
    <row r="575" spans="1:5" x14ac:dyDescent="0.2">
      <c r="A575" t="s">
        <v>430</v>
      </c>
      <c r="C575">
        <v>1</v>
      </c>
      <c r="D575">
        <v>63.9</v>
      </c>
      <c r="E575">
        <v>63.9</v>
      </c>
    </row>
    <row r="576" spans="1:5" x14ac:dyDescent="0.2">
      <c r="A576" t="s">
        <v>397</v>
      </c>
      <c r="C576">
        <v>2087</v>
      </c>
      <c r="D576">
        <v>708690.15305799921</v>
      </c>
      <c r="E576">
        <v>207515.58270000049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6574-017E-47D1-9D3D-5E80554D265B}">
  <dimension ref="A2:D687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31.83203125" bestFit="1" customWidth="1"/>
    <col min="2" max="2" width="30.83203125" bestFit="1" customWidth="1"/>
    <col min="3" max="3" width="16.1640625" bestFit="1" customWidth="1"/>
    <col min="4" max="4" width="16.5" bestFit="1" customWidth="1"/>
    <col min="5" max="5" width="14.6640625" bestFit="1" customWidth="1"/>
    <col min="6" max="6" width="19.5" bestFit="1" customWidth="1"/>
    <col min="7" max="7" width="22.6640625" bestFit="1" customWidth="1"/>
    <col min="8" max="8" width="14.5" bestFit="1" customWidth="1"/>
    <col min="9" max="9" width="25.5" bestFit="1" customWidth="1"/>
    <col min="10" max="10" width="23.6640625" bestFit="1" customWidth="1"/>
    <col min="11" max="11" width="19.83203125" bestFit="1" customWidth="1"/>
    <col min="12" max="12" width="23" bestFit="1" customWidth="1"/>
    <col min="13" max="13" width="14.83203125" bestFit="1" customWidth="1"/>
    <col min="14" max="14" width="10.5" bestFit="1" customWidth="1"/>
    <col min="15" max="15" width="30.5" bestFit="1" customWidth="1"/>
    <col min="16" max="16" width="16.83203125" bestFit="1" customWidth="1"/>
    <col min="17" max="17" width="26.6640625" bestFit="1" customWidth="1"/>
    <col min="18" max="18" width="18" bestFit="1" customWidth="1"/>
    <col min="19" max="19" width="28" bestFit="1" customWidth="1"/>
    <col min="20" max="20" width="28.5" bestFit="1" customWidth="1"/>
    <col min="21" max="21" width="21.83203125" bestFit="1" customWidth="1"/>
    <col min="22" max="22" width="12.6640625" bestFit="1" customWidth="1"/>
    <col min="23" max="23" width="20.6640625" bestFit="1" customWidth="1"/>
    <col min="24" max="24" width="12" bestFit="1" customWidth="1"/>
    <col min="25" max="25" width="27.83203125" bestFit="1" customWidth="1"/>
    <col min="26" max="26" width="31.5" bestFit="1" customWidth="1"/>
    <col min="27" max="27" width="21.33203125" bestFit="1" customWidth="1"/>
    <col min="28" max="28" width="18.5" bestFit="1" customWidth="1"/>
    <col min="29" max="29" width="17.83203125" bestFit="1" customWidth="1"/>
    <col min="30" max="30" width="15.1640625" bestFit="1" customWidth="1"/>
    <col min="31" max="31" width="20.6640625" bestFit="1" customWidth="1"/>
    <col min="32" max="32" width="15.1640625" bestFit="1" customWidth="1"/>
    <col min="33" max="33" width="11.6640625" bestFit="1" customWidth="1"/>
    <col min="34" max="34" width="25" bestFit="1" customWidth="1"/>
    <col min="35" max="35" width="18.83203125" bestFit="1" customWidth="1"/>
    <col min="36" max="36" width="14.6640625" bestFit="1" customWidth="1"/>
    <col min="37" max="37" width="19.5" bestFit="1" customWidth="1"/>
    <col min="38" max="38" width="22.6640625" bestFit="1" customWidth="1"/>
    <col min="39" max="39" width="14.5" bestFit="1" customWidth="1"/>
    <col min="40" max="40" width="25.5" bestFit="1" customWidth="1"/>
    <col min="41" max="41" width="23.6640625" bestFit="1" customWidth="1"/>
    <col min="42" max="42" width="19.83203125" bestFit="1" customWidth="1"/>
    <col min="43" max="43" width="23" bestFit="1" customWidth="1"/>
    <col min="44" max="44" width="14.83203125" bestFit="1" customWidth="1"/>
    <col min="45" max="45" width="10.5" bestFit="1" customWidth="1"/>
    <col min="46" max="46" width="30.5" bestFit="1" customWidth="1"/>
    <col min="47" max="47" width="16.83203125" bestFit="1" customWidth="1"/>
    <col min="48" max="48" width="26.6640625" bestFit="1" customWidth="1"/>
    <col min="49" max="49" width="18" bestFit="1" customWidth="1"/>
    <col min="50" max="50" width="28" bestFit="1" customWidth="1"/>
    <col min="51" max="51" width="28.5" bestFit="1" customWidth="1"/>
    <col min="52" max="52" width="21.83203125" bestFit="1" customWidth="1"/>
    <col min="53" max="53" width="12.6640625" bestFit="1" customWidth="1"/>
    <col min="54" max="54" width="20.6640625" bestFit="1" customWidth="1"/>
    <col min="55" max="55" width="12" bestFit="1" customWidth="1"/>
    <col min="56" max="56" width="27.83203125" bestFit="1" customWidth="1"/>
    <col min="57" max="57" width="31.5" bestFit="1" customWidth="1"/>
    <col min="58" max="58" width="21.33203125" bestFit="1" customWidth="1"/>
    <col min="59" max="59" width="18.5" bestFit="1" customWidth="1"/>
    <col min="60" max="60" width="17.83203125" bestFit="1" customWidth="1"/>
    <col min="61" max="61" width="15.1640625" bestFit="1" customWidth="1"/>
    <col min="62" max="62" width="20.6640625" bestFit="1" customWidth="1"/>
    <col min="63" max="63" width="15.1640625" bestFit="1" customWidth="1"/>
    <col min="64" max="64" width="21.5" bestFit="1" customWidth="1"/>
    <col min="65" max="65" width="21.6640625" bestFit="1" customWidth="1"/>
    <col min="66" max="66" width="6.5" bestFit="1" customWidth="1"/>
    <col min="67" max="67" width="21.5" bestFit="1" customWidth="1"/>
    <col min="68" max="68" width="21.6640625" bestFit="1" customWidth="1"/>
  </cols>
  <sheetData>
    <row r="2" spans="1:4" x14ac:dyDescent="0.2">
      <c r="A2" s="2" t="s">
        <v>8</v>
      </c>
      <c r="B2" s="2" t="s">
        <v>7</v>
      </c>
      <c r="C2" t="s">
        <v>254</v>
      </c>
      <c r="D2" t="s">
        <v>398</v>
      </c>
    </row>
    <row r="3" spans="1:4" x14ac:dyDescent="0.2">
      <c r="A3" t="s">
        <v>44</v>
      </c>
      <c r="B3" t="s">
        <v>176</v>
      </c>
      <c r="C3">
        <v>53.94</v>
      </c>
      <c r="D3">
        <v>10</v>
      </c>
    </row>
    <row r="4" spans="1:4" x14ac:dyDescent="0.2">
      <c r="B4" t="s">
        <v>251</v>
      </c>
      <c r="C4">
        <v>5.3940000000000001</v>
      </c>
      <c r="D4">
        <v>1</v>
      </c>
    </row>
    <row r="5" spans="1:4" x14ac:dyDescent="0.2">
      <c r="B5" t="s">
        <v>173</v>
      </c>
      <c r="C5">
        <v>56.209076000000003</v>
      </c>
      <c r="D5">
        <v>11</v>
      </c>
    </row>
    <row r="6" spans="1:4" x14ac:dyDescent="0.2">
      <c r="B6" t="s">
        <v>188</v>
      </c>
      <c r="C6">
        <v>21.576000000000001</v>
      </c>
      <c r="D6">
        <v>4</v>
      </c>
    </row>
    <row r="7" spans="1:4" x14ac:dyDescent="0.2">
      <c r="B7" t="s">
        <v>230</v>
      </c>
      <c r="C7">
        <v>16.181999999999999</v>
      </c>
      <c r="D7">
        <v>3</v>
      </c>
    </row>
    <row r="8" spans="1:4" x14ac:dyDescent="0.2">
      <c r="B8" t="s">
        <v>221</v>
      </c>
      <c r="C8">
        <v>21.576000000000001</v>
      </c>
      <c r="D8">
        <v>4</v>
      </c>
    </row>
    <row r="9" spans="1:4" x14ac:dyDescent="0.2">
      <c r="B9" t="s">
        <v>170</v>
      </c>
      <c r="C9">
        <v>53.94</v>
      </c>
      <c r="D9">
        <v>10</v>
      </c>
    </row>
    <row r="10" spans="1:4" x14ac:dyDescent="0.2">
      <c r="B10" t="s">
        <v>182</v>
      </c>
      <c r="C10">
        <v>32.363999999999997</v>
      </c>
      <c r="D10">
        <v>6</v>
      </c>
    </row>
    <row r="11" spans="1:4" x14ac:dyDescent="0.2">
      <c r="B11" t="s">
        <v>206</v>
      </c>
      <c r="C11">
        <v>16.181999999999999</v>
      </c>
      <c r="D11">
        <v>3</v>
      </c>
    </row>
    <row r="12" spans="1:4" x14ac:dyDescent="0.2">
      <c r="A12" t="s">
        <v>255</v>
      </c>
      <c r="C12">
        <v>277.36307599999998</v>
      </c>
      <c r="D12">
        <v>52</v>
      </c>
    </row>
    <row r="13" spans="1:4" x14ac:dyDescent="0.2">
      <c r="A13" t="s">
        <v>45</v>
      </c>
      <c r="B13" t="s">
        <v>176</v>
      </c>
      <c r="C13">
        <v>38.159999999999997</v>
      </c>
      <c r="D13">
        <v>8</v>
      </c>
    </row>
    <row r="14" spans="1:4" x14ac:dyDescent="0.2">
      <c r="B14" t="s">
        <v>251</v>
      </c>
      <c r="C14">
        <v>28.62</v>
      </c>
      <c r="D14">
        <v>6</v>
      </c>
    </row>
    <row r="15" spans="1:4" x14ac:dyDescent="0.2">
      <c r="B15" t="s">
        <v>173</v>
      </c>
      <c r="C15">
        <v>38.159999999999997</v>
      </c>
      <c r="D15">
        <v>8</v>
      </c>
    </row>
    <row r="16" spans="1:4" x14ac:dyDescent="0.2">
      <c r="B16" t="s">
        <v>230</v>
      </c>
      <c r="C16">
        <v>23.85</v>
      </c>
      <c r="D16">
        <v>5</v>
      </c>
    </row>
    <row r="17" spans="1:4" x14ac:dyDescent="0.2">
      <c r="B17" t="s">
        <v>170</v>
      </c>
      <c r="C17">
        <v>47.7</v>
      </c>
      <c r="D17">
        <v>10</v>
      </c>
    </row>
    <row r="18" spans="1:4" x14ac:dyDescent="0.2">
      <c r="B18" t="s">
        <v>182</v>
      </c>
      <c r="C18">
        <v>70.615875000000003</v>
      </c>
      <c r="D18">
        <v>17</v>
      </c>
    </row>
    <row r="19" spans="1:4" x14ac:dyDescent="0.2">
      <c r="B19" t="s">
        <v>206</v>
      </c>
      <c r="C19">
        <v>4.7699999999999996</v>
      </c>
      <c r="D19">
        <v>1</v>
      </c>
    </row>
    <row r="20" spans="1:4" x14ac:dyDescent="0.2">
      <c r="A20" t="s">
        <v>256</v>
      </c>
      <c r="C20">
        <v>251.87587500000004</v>
      </c>
      <c r="D20">
        <v>55</v>
      </c>
    </row>
    <row r="21" spans="1:4" x14ac:dyDescent="0.2">
      <c r="A21" t="s">
        <v>142</v>
      </c>
      <c r="B21" t="s">
        <v>224</v>
      </c>
      <c r="C21">
        <v>12.144</v>
      </c>
      <c r="D21">
        <v>1</v>
      </c>
    </row>
    <row r="22" spans="1:4" x14ac:dyDescent="0.2">
      <c r="B22" t="s">
        <v>248</v>
      </c>
      <c r="C22">
        <v>36.432000000000002</v>
      </c>
      <c r="D22">
        <v>3</v>
      </c>
    </row>
    <row r="23" spans="1:4" x14ac:dyDescent="0.2">
      <c r="B23" t="s">
        <v>206</v>
      </c>
      <c r="C23">
        <v>12.144</v>
      </c>
      <c r="D23">
        <v>1</v>
      </c>
    </row>
    <row r="24" spans="1:4" x14ac:dyDescent="0.2">
      <c r="B24" t="s">
        <v>197</v>
      </c>
      <c r="C24">
        <v>36.432000000000002</v>
      </c>
      <c r="D24">
        <v>3</v>
      </c>
    </row>
    <row r="25" spans="1:4" x14ac:dyDescent="0.2">
      <c r="A25" t="s">
        <v>257</v>
      </c>
      <c r="C25">
        <v>97.152000000000001</v>
      </c>
      <c r="D25">
        <v>8</v>
      </c>
    </row>
    <row r="26" spans="1:4" x14ac:dyDescent="0.2">
      <c r="A26" t="s">
        <v>80</v>
      </c>
      <c r="B26" t="s">
        <v>176</v>
      </c>
      <c r="C26">
        <v>304.8</v>
      </c>
      <c r="D26">
        <v>8</v>
      </c>
    </row>
    <row r="27" spans="1:4" x14ac:dyDescent="0.2">
      <c r="B27" t="s">
        <v>251</v>
      </c>
      <c r="C27">
        <v>190.5</v>
      </c>
      <c r="D27">
        <v>5</v>
      </c>
    </row>
    <row r="28" spans="1:4" x14ac:dyDescent="0.2">
      <c r="B28" t="s">
        <v>173</v>
      </c>
      <c r="C28">
        <v>381</v>
      </c>
      <c r="D28">
        <v>10</v>
      </c>
    </row>
    <row r="29" spans="1:4" x14ac:dyDescent="0.2">
      <c r="B29" t="s">
        <v>230</v>
      </c>
      <c r="C29">
        <v>228.6</v>
      </c>
      <c r="D29">
        <v>6</v>
      </c>
    </row>
    <row r="30" spans="1:4" x14ac:dyDescent="0.2">
      <c r="B30" t="s">
        <v>170</v>
      </c>
      <c r="C30">
        <v>152.4</v>
      </c>
      <c r="D30">
        <v>4</v>
      </c>
    </row>
    <row r="31" spans="1:4" x14ac:dyDescent="0.2">
      <c r="B31" t="s">
        <v>182</v>
      </c>
      <c r="C31">
        <v>38.1</v>
      </c>
      <c r="D31">
        <v>1</v>
      </c>
    </row>
    <row r="32" spans="1:4" x14ac:dyDescent="0.2">
      <c r="A32" t="s">
        <v>258</v>
      </c>
      <c r="C32">
        <v>1295.3999999999999</v>
      </c>
      <c r="D32">
        <v>34</v>
      </c>
    </row>
    <row r="33" spans="1:4" x14ac:dyDescent="0.2">
      <c r="A33" t="s">
        <v>47</v>
      </c>
      <c r="B33" t="s">
        <v>176</v>
      </c>
      <c r="C33">
        <v>763.11125000000004</v>
      </c>
      <c r="D33">
        <v>23</v>
      </c>
    </row>
    <row r="34" spans="1:4" x14ac:dyDescent="0.2">
      <c r="B34" t="s">
        <v>251</v>
      </c>
      <c r="C34">
        <v>152.4</v>
      </c>
      <c r="D34">
        <v>4</v>
      </c>
    </row>
    <row r="35" spans="1:4" x14ac:dyDescent="0.2">
      <c r="B35" t="s">
        <v>215</v>
      </c>
      <c r="C35">
        <v>114.3</v>
      </c>
      <c r="D35">
        <v>3</v>
      </c>
    </row>
    <row r="36" spans="1:4" x14ac:dyDescent="0.2">
      <c r="B36" t="s">
        <v>239</v>
      </c>
      <c r="C36">
        <v>114.3</v>
      </c>
      <c r="D36">
        <v>3</v>
      </c>
    </row>
    <row r="37" spans="1:4" x14ac:dyDescent="0.2">
      <c r="B37" t="s">
        <v>173</v>
      </c>
      <c r="C37">
        <v>497.68124999999998</v>
      </c>
      <c r="D37">
        <v>15</v>
      </c>
    </row>
    <row r="38" spans="1:4" x14ac:dyDescent="0.2">
      <c r="B38" t="s">
        <v>218</v>
      </c>
      <c r="C38">
        <v>114.3</v>
      </c>
      <c r="D38">
        <v>3</v>
      </c>
    </row>
    <row r="39" spans="1:4" x14ac:dyDescent="0.2">
      <c r="B39" t="s">
        <v>230</v>
      </c>
      <c r="C39">
        <v>228.6</v>
      </c>
      <c r="D39">
        <v>6</v>
      </c>
    </row>
    <row r="40" spans="1:4" x14ac:dyDescent="0.2">
      <c r="B40" t="s">
        <v>221</v>
      </c>
      <c r="C40">
        <v>38.1</v>
      </c>
      <c r="D40">
        <v>1</v>
      </c>
    </row>
    <row r="41" spans="1:4" x14ac:dyDescent="0.2">
      <c r="B41" t="s">
        <v>170</v>
      </c>
      <c r="C41">
        <v>228.6</v>
      </c>
      <c r="D41">
        <v>6</v>
      </c>
    </row>
    <row r="42" spans="1:4" x14ac:dyDescent="0.2">
      <c r="B42" t="s">
        <v>182</v>
      </c>
      <c r="C42">
        <v>763.11125000000004</v>
      </c>
      <c r="D42">
        <v>23</v>
      </c>
    </row>
    <row r="43" spans="1:4" x14ac:dyDescent="0.2">
      <c r="A43" t="s">
        <v>259</v>
      </c>
      <c r="C43">
        <v>3014.5037499999999</v>
      </c>
      <c r="D43">
        <v>87</v>
      </c>
    </row>
    <row r="44" spans="1:4" x14ac:dyDescent="0.2">
      <c r="A44" t="s">
        <v>54</v>
      </c>
      <c r="B44" t="s">
        <v>188</v>
      </c>
      <c r="C44">
        <v>63.9</v>
      </c>
      <c r="D44">
        <v>1</v>
      </c>
    </row>
    <row r="45" spans="1:4" x14ac:dyDescent="0.2">
      <c r="B45" t="s">
        <v>224</v>
      </c>
      <c r="C45">
        <v>63.9</v>
      </c>
      <c r="D45">
        <v>1</v>
      </c>
    </row>
    <row r="46" spans="1:4" x14ac:dyDescent="0.2">
      <c r="B46" t="s">
        <v>248</v>
      </c>
      <c r="C46">
        <v>255.6</v>
      </c>
      <c r="D46">
        <v>4</v>
      </c>
    </row>
    <row r="47" spans="1:4" x14ac:dyDescent="0.2">
      <c r="B47" t="s">
        <v>221</v>
      </c>
      <c r="C47">
        <v>63.9</v>
      </c>
      <c r="D47">
        <v>1</v>
      </c>
    </row>
    <row r="48" spans="1:4" x14ac:dyDescent="0.2">
      <c r="B48" t="s">
        <v>170</v>
      </c>
      <c r="C48">
        <v>63.9</v>
      </c>
      <c r="D48">
        <v>1</v>
      </c>
    </row>
    <row r="49" spans="1:4" x14ac:dyDescent="0.2">
      <c r="B49" t="s">
        <v>206</v>
      </c>
      <c r="C49">
        <v>127.8</v>
      </c>
      <c r="D49">
        <v>2</v>
      </c>
    </row>
    <row r="50" spans="1:4" x14ac:dyDescent="0.2">
      <c r="B50" t="s">
        <v>197</v>
      </c>
      <c r="C50">
        <v>127.8</v>
      </c>
      <c r="D50">
        <v>2</v>
      </c>
    </row>
    <row r="51" spans="1:4" x14ac:dyDescent="0.2">
      <c r="A51" t="s">
        <v>260</v>
      </c>
      <c r="C51">
        <v>766.79999999999984</v>
      </c>
      <c r="D51">
        <v>12</v>
      </c>
    </row>
    <row r="52" spans="1:4" x14ac:dyDescent="0.2">
      <c r="A52" t="s">
        <v>72</v>
      </c>
      <c r="B52" t="s">
        <v>224</v>
      </c>
      <c r="C52">
        <v>164.68199999999999</v>
      </c>
      <c r="D52">
        <v>3</v>
      </c>
    </row>
    <row r="53" spans="1:4" x14ac:dyDescent="0.2">
      <c r="B53" t="s">
        <v>248</v>
      </c>
      <c r="C53">
        <v>274.47000000000003</v>
      </c>
      <c r="D53">
        <v>5</v>
      </c>
    </row>
    <row r="54" spans="1:4" x14ac:dyDescent="0.2">
      <c r="B54" t="s">
        <v>170</v>
      </c>
      <c r="C54">
        <v>109.788</v>
      </c>
      <c r="D54">
        <v>2</v>
      </c>
    </row>
    <row r="55" spans="1:4" x14ac:dyDescent="0.2">
      <c r="B55" t="s">
        <v>206</v>
      </c>
      <c r="C55">
        <v>54.893999999999998</v>
      </c>
      <c r="D55">
        <v>1</v>
      </c>
    </row>
    <row r="56" spans="1:4" x14ac:dyDescent="0.2">
      <c r="B56" t="s">
        <v>197</v>
      </c>
      <c r="C56">
        <v>54.893999999999998</v>
      </c>
      <c r="D56">
        <v>1</v>
      </c>
    </row>
    <row r="57" spans="1:4" x14ac:dyDescent="0.2">
      <c r="B57" t="s">
        <v>203</v>
      </c>
      <c r="C57">
        <v>54.893999999999998</v>
      </c>
      <c r="D57">
        <v>1</v>
      </c>
    </row>
    <row r="58" spans="1:4" x14ac:dyDescent="0.2">
      <c r="A58" t="s">
        <v>261</v>
      </c>
      <c r="C58">
        <v>713.62200000000007</v>
      </c>
      <c r="D58">
        <v>13</v>
      </c>
    </row>
    <row r="59" spans="1:4" x14ac:dyDescent="0.2">
      <c r="A59" t="s">
        <v>92</v>
      </c>
      <c r="B59" t="s">
        <v>173</v>
      </c>
      <c r="C59">
        <v>132.24600000000001</v>
      </c>
      <c r="D59">
        <v>9</v>
      </c>
    </row>
    <row r="60" spans="1:4" x14ac:dyDescent="0.2">
      <c r="B60" t="s">
        <v>248</v>
      </c>
      <c r="C60">
        <v>88.164000000000001</v>
      </c>
      <c r="D60">
        <v>6</v>
      </c>
    </row>
    <row r="61" spans="1:4" x14ac:dyDescent="0.2">
      <c r="B61" t="s">
        <v>182</v>
      </c>
      <c r="C61">
        <v>58.776000000000003</v>
      </c>
      <c r="D61">
        <v>4</v>
      </c>
    </row>
    <row r="62" spans="1:4" x14ac:dyDescent="0.2">
      <c r="A62" t="s">
        <v>262</v>
      </c>
      <c r="C62">
        <v>279.18600000000004</v>
      </c>
      <c r="D62">
        <v>19</v>
      </c>
    </row>
    <row r="63" spans="1:4" x14ac:dyDescent="0.2">
      <c r="A63" t="s">
        <v>79</v>
      </c>
      <c r="B63" t="s">
        <v>176</v>
      </c>
      <c r="C63">
        <v>73.47</v>
      </c>
      <c r="D63">
        <v>5</v>
      </c>
    </row>
    <row r="64" spans="1:4" x14ac:dyDescent="0.2">
      <c r="B64" t="s">
        <v>251</v>
      </c>
      <c r="C64">
        <v>29.388000000000002</v>
      </c>
      <c r="D64">
        <v>2</v>
      </c>
    </row>
    <row r="65" spans="1:4" x14ac:dyDescent="0.2">
      <c r="B65" t="s">
        <v>173</v>
      </c>
      <c r="C65">
        <v>102.858</v>
      </c>
      <c r="D65">
        <v>7</v>
      </c>
    </row>
    <row r="66" spans="1:4" x14ac:dyDescent="0.2">
      <c r="B66" t="s">
        <v>230</v>
      </c>
      <c r="C66">
        <v>29.388000000000002</v>
      </c>
      <c r="D66">
        <v>2</v>
      </c>
    </row>
    <row r="67" spans="1:4" x14ac:dyDescent="0.2">
      <c r="B67" t="s">
        <v>170</v>
      </c>
      <c r="C67">
        <v>14.694000000000001</v>
      </c>
      <c r="D67">
        <v>1</v>
      </c>
    </row>
    <row r="68" spans="1:4" x14ac:dyDescent="0.2">
      <c r="B68" t="s">
        <v>182</v>
      </c>
      <c r="C68">
        <v>132.24600000000001</v>
      </c>
      <c r="D68">
        <v>9</v>
      </c>
    </row>
    <row r="69" spans="1:4" x14ac:dyDescent="0.2">
      <c r="A69" t="s">
        <v>263</v>
      </c>
      <c r="C69">
        <v>382.04399999999998</v>
      </c>
      <c r="D69">
        <v>26</v>
      </c>
    </row>
    <row r="70" spans="1:4" x14ac:dyDescent="0.2">
      <c r="A70" t="s">
        <v>91</v>
      </c>
      <c r="B70" t="s">
        <v>176</v>
      </c>
      <c r="C70">
        <v>88.164000000000001</v>
      </c>
      <c r="D70">
        <v>6</v>
      </c>
    </row>
    <row r="71" spans="1:4" x14ac:dyDescent="0.2">
      <c r="B71" t="s">
        <v>173</v>
      </c>
      <c r="C71">
        <v>29.388000000000002</v>
      </c>
      <c r="D71">
        <v>2</v>
      </c>
    </row>
    <row r="72" spans="1:4" x14ac:dyDescent="0.2">
      <c r="B72" t="s">
        <v>182</v>
      </c>
      <c r="C72">
        <v>58.776000000000003</v>
      </c>
      <c r="D72">
        <v>4</v>
      </c>
    </row>
    <row r="73" spans="1:4" x14ac:dyDescent="0.2">
      <c r="A73" t="s">
        <v>264</v>
      </c>
      <c r="C73">
        <v>176.328</v>
      </c>
      <c r="D73">
        <v>12</v>
      </c>
    </row>
    <row r="74" spans="1:4" x14ac:dyDescent="0.2">
      <c r="A74" t="s">
        <v>48</v>
      </c>
      <c r="B74" t="s">
        <v>176</v>
      </c>
      <c r="C74">
        <v>432</v>
      </c>
      <c r="D74">
        <v>6</v>
      </c>
    </row>
    <row r="75" spans="1:4" x14ac:dyDescent="0.2">
      <c r="B75" t="s">
        <v>251</v>
      </c>
      <c r="C75">
        <v>216</v>
      </c>
      <c r="D75">
        <v>3</v>
      </c>
    </row>
    <row r="76" spans="1:4" x14ac:dyDescent="0.2">
      <c r="B76" t="s">
        <v>215</v>
      </c>
      <c r="C76">
        <v>216</v>
      </c>
      <c r="D76">
        <v>3</v>
      </c>
    </row>
    <row r="77" spans="1:4" x14ac:dyDescent="0.2">
      <c r="B77" t="s">
        <v>239</v>
      </c>
      <c r="C77">
        <v>72</v>
      </c>
      <c r="D77">
        <v>1</v>
      </c>
    </row>
    <row r="78" spans="1:4" x14ac:dyDescent="0.2">
      <c r="B78" t="s">
        <v>173</v>
      </c>
      <c r="C78">
        <v>144</v>
      </c>
      <c r="D78">
        <v>2</v>
      </c>
    </row>
    <row r="79" spans="1:4" x14ac:dyDescent="0.2">
      <c r="B79" t="s">
        <v>230</v>
      </c>
      <c r="C79">
        <v>288</v>
      </c>
      <c r="D79">
        <v>4</v>
      </c>
    </row>
    <row r="80" spans="1:4" x14ac:dyDescent="0.2">
      <c r="B80" t="s">
        <v>170</v>
      </c>
      <c r="C80">
        <v>216</v>
      </c>
      <c r="D80">
        <v>3</v>
      </c>
    </row>
    <row r="81" spans="1:4" x14ac:dyDescent="0.2">
      <c r="B81" t="s">
        <v>182</v>
      </c>
      <c r="C81">
        <v>720</v>
      </c>
      <c r="D81">
        <v>10</v>
      </c>
    </row>
    <row r="82" spans="1:4" x14ac:dyDescent="0.2">
      <c r="A82" t="s">
        <v>265</v>
      </c>
      <c r="C82">
        <v>2304</v>
      </c>
      <c r="D82">
        <v>32</v>
      </c>
    </row>
    <row r="83" spans="1:4" x14ac:dyDescent="0.2">
      <c r="A83" t="s">
        <v>46</v>
      </c>
      <c r="B83" t="s">
        <v>224</v>
      </c>
      <c r="C83">
        <v>291.57600000000002</v>
      </c>
      <c r="D83">
        <v>4</v>
      </c>
    </row>
    <row r="84" spans="1:4" x14ac:dyDescent="0.2">
      <c r="B84" t="s">
        <v>248</v>
      </c>
      <c r="C84">
        <v>291.57600000000002</v>
      </c>
      <c r="D84">
        <v>4</v>
      </c>
    </row>
    <row r="85" spans="1:4" x14ac:dyDescent="0.2">
      <c r="B85" t="s">
        <v>170</v>
      </c>
      <c r="C85">
        <v>291.57600000000002</v>
      </c>
      <c r="D85">
        <v>4</v>
      </c>
    </row>
    <row r="86" spans="1:4" x14ac:dyDescent="0.2">
      <c r="B86" t="s">
        <v>197</v>
      </c>
      <c r="C86">
        <v>218.68199999999999</v>
      </c>
      <c r="D86">
        <v>3</v>
      </c>
    </row>
    <row r="87" spans="1:4" x14ac:dyDescent="0.2">
      <c r="A87" t="s">
        <v>266</v>
      </c>
      <c r="C87">
        <v>1093.4100000000001</v>
      </c>
      <c r="D87">
        <v>15</v>
      </c>
    </row>
    <row r="88" spans="1:4" x14ac:dyDescent="0.2">
      <c r="A88" t="s">
        <v>71</v>
      </c>
      <c r="B88" t="s">
        <v>224</v>
      </c>
      <c r="C88">
        <v>728.98199999999997</v>
      </c>
      <c r="D88">
        <v>3</v>
      </c>
    </row>
    <row r="89" spans="1:4" x14ac:dyDescent="0.2">
      <c r="B89" t="s">
        <v>248</v>
      </c>
      <c r="C89">
        <v>1457.9639999999999</v>
      </c>
      <c r="D89">
        <v>6</v>
      </c>
    </row>
    <row r="90" spans="1:4" x14ac:dyDescent="0.2">
      <c r="B90" t="s">
        <v>170</v>
      </c>
      <c r="C90">
        <v>485.988</v>
      </c>
      <c r="D90">
        <v>2</v>
      </c>
    </row>
    <row r="91" spans="1:4" x14ac:dyDescent="0.2">
      <c r="B91" t="s">
        <v>197</v>
      </c>
      <c r="C91">
        <v>242.994</v>
      </c>
      <c r="D91">
        <v>1</v>
      </c>
    </row>
    <row r="92" spans="1:4" x14ac:dyDescent="0.2">
      <c r="A92" t="s">
        <v>267</v>
      </c>
      <c r="C92">
        <v>2915.9279999999999</v>
      </c>
      <c r="D92">
        <v>12</v>
      </c>
    </row>
    <row r="93" spans="1:4" x14ac:dyDescent="0.2">
      <c r="A93" t="s">
        <v>139</v>
      </c>
      <c r="B93" t="s">
        <v>248</v>
      </c>
      <c r="C93">
        <v>3239.04</v>
      </c>
      <c r="D93">
        <v>4</v>
      </c>
    </row>
    <row r="94" spans="1:4" x14ac:dyDescent="0.2">
      <c r="B94" t="s">
        <v>197</v>
      </c>
      <c r="C94">
        <v>2429.2800000000002</v>
      </c>
      <c r="D94">
        <v>3</v>
      </c>
    </row>
    <row r="95" spans="1:4" x14ac:dyDescent="0.2">
      <c r="A95" t="s">
        <v>268</v>
      </c>
      <c r="C95">
        <v>5668.32</v>
      </c>
      <c r="D95">
        <v>7</v>
      </c>
    </row>
    <row r="96" spans="1:4" x14ac:dyDescent="0.2">
      <c r="A96" t="s">
        <v>18</v>
      </c>
      <c r="B96" t="s">
        <v>194</v>
      </c>
      <c r="C96">
        <v>3239.04</v>
      </c>
      <c r="D96">
        <v>4</v>
      </c>
    </row>
    <row r="97" spans="1:4" x14ac:dyDescent="0.2">
      <c r="B97" t="s">
        <v>227</v>
      </c>
      <c r="C97">
        <v>809.76</v>
      </c>
      <c r="D97">
        <v>1</v>
      </c>
    </row>
    <row r="98" spans="1:4" x14ac:dyDescent="0.2">
      <c r="B98" t="s">
        <v>248</v>
      </c>
      <c r="C98">
        <v>3239.04</v>
      </c>
      <c r="D98">
        <v>4</v>
      </c>
    </row>
    <row r="99" spans="1:4" x14ac:dyDescent="0.2">
      <c r="B99" t="s">
        <v>167</v>
      </c>
      <c r="C99">
        <v>809.76</v>
      </c>
      <c r="D99">
        <v>1</v>
      </c>
    </row>
    <row r="100" spans="1:4" x14ac:dyDescent="0.2">
      <c r="B100" t="s">
        <v>197</v>
      </c>
      <c r="C100">
        <v>1619.52</v>
      </c>
      <c r="D100">
        <v>2</v>
      </c>
    </row>
    <row r="101" spans="1:4" x14ac:dyDescent="0.2">
      <c r="A101" t="s">
        <v>269</v>
      </c>
      <c r="C101">
        <v>9717.1200000000008</v>
      </c>
      <c r="D101">
        <v>12</v>
      </c>
    </row>
    <row r="102" spans="1:4" x14ac:dyDescent="0.2">
      <c r="A102" t="s">
        <v>15</v>
      </c>
      <c r="B102" t="s">
        <v>194</v>
      </c>
      <c r="C102">
        <v>818.7</v>
      </c>
      <c r="D102">
        <v>1</v>
      </c>
    </row>
    <row r="103" spans="1:4" x14ac:dyDescent="0.2">
      <c r="B103" t="s">
        <v>230</v>
      </c>
      <c r="C103">
        <v>5730.9</v>
      </c>
      <c r="D103">
        <v>7</v>
      </c>
    </row>
    <row r="104" spans="1:4" x14ac:dyDescent="0.2">
      <c r="B104" t="s">
        <v>248</v>
      </c>
      <c r="C104">
        <v>4093.5</v>
      </c>
      <c r="D104">
        <v>5</v>
      </c>
    </row>
    <row r="105" spans="1:4" x14ac:dyDescent="0.2">
      <c r="B105" t="s">
        <v>167</v>
      </c>
      <c r="C105">
        <v>1637.4</v>
      </c>
      <c r="D105">
        <v>2</v>
      </c>
    </row>
    <row r="106" spans="1:4" x14ac:dyDescent="0.2">
      <c r="B106" t="s">
        <v>197</v>
      </c>
      <c r="C106">
        <v>818.7</v>
      </c>
      <c r="D106">
        <v>1</v>
      </c>
    </row>
    <row r="107" spans="1:4" x14ac:dyDescent="0.2">
      <c r="A107" t="s">
        <v>270</v>
      </c>
      <c r="C107">
        <v>13099.199999999999</v>
      </c>
      <c r="D107">
        <v>16</v>
      </c>
    </row>
    <row r="108" spans="1:4" x14ac:dyDescent="0.2">
      <c r="A108" t="s">
        <v>143</v>
      </c>
      <c r="B108" t="s">
        <v>248</v>
      </c>
      <c r="C108">
        <v>4093.5</v>
      </c>
      <c r="D108">
        <v>5</v>
      </c>
    </row>
    <row r="109" spans="1:4" x14ac:dyDescent="0.2">
      <c r="B109" t="s">
        <v>200</v>
      </c>
      <c r="C109">
        <v>818.7</v>
      </c>
      <c r="D109">
        <v>1</v>
      </c>
    </row>
    <row r="110" spans="1:4" x14ac:dyDescent="0.2">
      <c r="A110" t="s">
        <v>271</v>
      </c>
      <c r="C110">
        <v>4912.2</v>
      </c>
      <c r="D110">
        <v>6</v>
      </c>
    </row>
    <row r="111" spans="1:4" x14ac:dyDescent="0.2">
      <c r="A111" t="s">
        <v>137</v>
      </c>
      <c r="B111" t="s">
        <v>248</v>
      </c>
      <c r="C111">
        <v>5730.9</v>
      </c>
      <c r="D111">
        <v>7</v>
      </c>
    </row>
    <row r="112" spans="1:4" x14ac:dyDescent="0.2">
      <c r="B112" t="s">
        <v>197</v>
      </c>
      <c r="C112">
        <v>2456.1</v>
      </c>
      <c r="D112">
        <v>3</v>
      </c>
    </row>
    <row r="113" spans="1:4" x14ac:dyDescent="0.2">
      <c r="A113" t="s">
        <v>272</v>
      </c>
      <c r="C113">
        <v>8187</v>
      </c>
      <c r="D113">
        <v>10</v>
      </c>
    </row>
    <row r="114" spans="1:4" x14ac:dyDescent="0.2">
      <c r="A114" t="s">
        <v>36</v>
      </c>
      <c r="B114" t="s">
        <v>194</v>
      </c>
      <c r="C114">
        <v>72.162000000000006</v>
      </c>
      <c r="D114">
        <v>1</v>
      </c>
    </row>
    <row r="115" spans="1:4" x14ac:dyDescent="0.2">
      <c r="B115" t="s">
        <v>230</v>
      </c>
      <c r="C115">
        <v>72.162000000000006</v>
      </c>
      <c r="D115">
        <v>1</v>
      </c>
    </row>
    <row r="116" spans="1:4" x14ac:dyDescent="0.2">
      <c r="B116" t="s">
        <v>167</v>
      </c>
      <c r="C116">
        <v>72.162000000000006</v>
      </c>
      <c r="D116">
        <v>1</v>
      </c>
    </row>
    <row r="117" spans="1:4" x14ac:dyDescent="0.2">
      <c r="A117" t="s">
        <v>273</v>
      </c>
      <c r="C117">
        <v>216.48600000000002</v>
      </c>
      <c r="D117">
        <v>3</v>
      </c>
    </row>
    <row r="118" spans="1:4" x14ac:dyDescent="0.2">
      <c r="A118" t="s">
        <v>22</v>
      </c>
      <c r="B118" t="s">
        <v>194</v>
      </c>
      <c r="C118">
        <v>48.594000000000001</v>
      </c>
      <c r="D118">
        <v>1</v>
      </c>
    </row>
    <row r="119" spans="1:4" x14ac:dyDescent="0.2">
      <c r="B119" t="s">
        <v>227</v>
      </c>
      <c r="C119">
        <v>48.594000000000001</v>
      </c>
      <c r="D119">
        <v>1</v>
      </c>
    </row>
    <row r="120" spans="1:4" x14ac:dyDescent="0.2">
      <c r="B120" t="s">
        <v>230</v>
      </c>
      <c r="C120">
        <v>97.188000000000002</v>
      </c>
      <c r="D120">
        <v>2</v>
      </c>
    </row>
    <row r="121" spans="1:4" x14ac:dyDescent="0.2">
      <c r="B121" t="s">
        <v>248</v>
      </c>
      <c r="C121">
        <v>242.97</v>
      </c>
      <c r="D121">
        <v>5</v>
      </c>
    </row>
    <row r="122" spans="1:4" x14ac:dyDescent="0.2">
      <c r="B122" t="s">
        <v>167</v>
      </c>
      <c r="C122">
        <v>48.594000000000001</v>
      </c>
      <c r="D122">
        <v>1</v>
      </c>
    </row>
    <row r="123" spans="1:4" x14ac:dyDescent="0.2">
      <c r="B123" t="s">
        <v>197</v>
      </c>
      <c r="C123">
        <v>97.188000000000002</v>
      </c>
      <c r="D123">
        <v>2</v>
      </c>
    </row>
    <row r="124" spans="1:4" x14ac:dyDescent="0.2">
      <c r="A124" t="s">
        <v>274</v>
      </c>
      <c r="C124">
        <v>583.12800000000004</v>
      </c>
      <c r="D124">
        <v>12</v>
      </c>
    </row>
    <row r="125" spans="1:4" x14ac:dyDescent="0.2">
      <c r="A125" t="s">
        <v>130</v>
      </c>
      <c r="B125" t="s">
        <v>194</v>
      </c>
      <c r="C125">
        <v>31.584</v>
      </c>
      <c r="D125">
        <v>1</v>
      </c>
    </row>
    <row r="126" spans="1:4" x14ac:dyDescent="0.2">
      <c r="B126" t="s">
        <v>230</v>
      </c>
      <c r="C126">
        <v>31.584</v>
      </c>
      <c r="D126">
        <v>1</v>
      </c>
    </row>
    <row r="127" spans="1:4" x14ac:dyDescent="0.2">
      <c r="B127" t="s">
        <v>248</v>
      </c>
      <c r="C127">
        <v>94.751999999999995</v>
      </c>
      <c r="D127">
        <v>3</v>
      </c>
    </row>
    <row r="128" spans="1:4" x14ac:dyDescent="0.2">
      <c r="B128" t="s">
        <v>197</v>
      </c>
      <c r="C128">
        <v>63.167999999999999</v>
      </c>
      <c r="D128">
        <v>2</v>
      </c>
    </row>
    <row r="129" spans="1:4" x14ac:dyDescent="0.2">
      <c r="A129" t="s">
        <v>275</v>
      </c>
      <c r="C129">
        <v>221.08799999999999</v>
      </c>
      <c r="D129">
        <v>7</v>
      </c>
    </row>
    <row r="130" spans="1:4" x14ac:dyDescent="0.2">
      <c r="A130" t="s">
        <v>104</v>
      </c>
      <c r="B130" t="s">
        <v>173</v>
      </c>
      <c r="C130">
        <v>3435.6</v>
      </c>
      <c r="D130">
        <v>4</v>
      </c>
    </row>
    <row r="131" spans="1:4" x14ac:dyDescent="0.2">
      <c r="B131" t="s">
        <v>182</v>
      </c>
      <c r="C131">
        <v>1717.8</v>
      </c>
      <c r="D131">
        <v>2</v>
      </c>
    </row>
    <row r="132" spans="1:4" x14ac:dyDescent="0.2">
      <c r="A132" t="s">
        <v>276</v>
      </c>
      <c r="C132">
        <v>5153.3999999999996</v>
      </c>
      <c r="D132">
        <v>6</v>
      </c>
    </row>
    <row r="133" spans="1:4" x14ac:dyDescent="0.2">
      <c r="A133" t="s">
        <v>105</v>
      </c>
      <c r="B133" t="s">
        <v>173</v>
      </c>
      <c r="C133">
        <v>1717.8</v>
      </c>
      <c r="D133">
        <v>2</v>
      </c>
    </row>
    <row r="134" spans="1:4" x14ac:dyDescent="0.2">
      <c r="B134" t="s">
        <v>182</v>
      </c>
      <c r="C134">
        <v>858.9</v>
      </c>
      <c r="D134">
        <v>1</v>
      </c>
    </row>
    <row r="135" spans="1:4" x14ac:dyDescent="0.2">
      <c r="A135" t="s">
        <v>277</v>
      </c>
      <c r="C135">
        <v>2576.6999999999998</v>
      </c>
      <c r="D135">
        <v>3</v>
      </c>
    </row>
    <row r="136" spans="1:4" x14ac:dyDescent="0.2">
      <c r="A136" t="s">
        <v>122</v>
      </c>
      <c r="B136" t="s">
        <v>182</v>
      </c>
      <c r="C136">
        <v>1717.8</v>
      </c>
      <c r="D136">
        <v>2</v>
      </c>
    </row>
    <row r="137" spans="1:4" x14ac:dyDescent="0.2">
      <c r="B137" t="s">
        <v>212</v>
      </c>
      <c r="C137">
        <v>858.9</v>
      </c>
      <c r="D137">
        <v>1</v>
      </c>
    </row>
    <row r="138" spans="1:4" x14ac:dyDescent="0.2">
      <c r="A138" t="s">
        <v>278</v>
      </c>
      <c r="C138">
        <v>2576.6999999999998</v>
      </c>
      <c r="D138">
        <v>3</v>
      </c>
    </row>
    <row r="139" spans="1:4" x14ac:dyDescent="0.2">
      <c r="A139" t="s">
        <v>88</v>
      </c>
      <c r="B139" t="s">
        <v>251</v>
      </c>
      <c r="C139">
        <v>72.162000000000006</v>
      </c>
      <c r="D139">
        <v>1</v>
      </c>
    </row>
    <row r="140" spans="1:4" x14ac:dyDescent="0.2">
      <c r="B140" t="s">
        <v>173</v>
      </c>
      <c r="C140">
        <v>72.162000000000006</v>
      </c>
      <c r="D140">
        <v>1</v>
      </c>
    </row>
    <row r="141" spans="1:4" x14ac:dyDescent="0.2">
      <c r="B141" t="s">
        <v>182</v>
      </c>
      <c r="C141">
        <v>144.32400000000001</v>
      </c>
      <c r="D141">
        <v>2</v>
      </c>
    </row>
    <row r="142" spans="1:4" x14ac:dyDescent="0.2">
      <c r="A142" t="s">
        <v>279</v>
      </c>
      <c r="C142">
        <v>288.64800000000002</v>
      </c>
      <c r="D142">
        <v>4</v>
      </c>
    </row>
    <row r="143" spans="1:4" x14ac:dyDescent="0.2">
      <c r="A143" t="s">
        <v>102</v>
      </c>
      <c r="B143" t="s">
        <v>233</v>
      </c>
      <c r="C143">
        <v>48.594000000000001</v>
      </c>
      <c r="D143">
        <v>1</v>
      </c>
    </row>
    <row r="144" spans="1:4" x14ac:dyDescent="0.2">
      <c r="B144" t="s">
        <v>251</v>
      </c>
      <c r="C144">
        <v>242.97</v>
      </c>
      <c r="D144">
        <v>5</v>
      </c>
    </row>
    <row r="145" spans="1:4" x14ac:dyDescent="0.2">
      <c r="B145" t="s">
        <v>173</v>
      </c>
      <c r="C145">
        <v>194.376</v>
      </c>
      <c r="D145">
        <v>4</v>
      </c>
    </row>
    <row r="146" spans="1:4" x14ac:dyDescent="0.2">
      <c r="B146" t="s">
        <v>182</v>
      </c>
      <c r="C146">
        <v>194.376</v>
      </c>
      <c r="D146">
        <v>4</v>
      </c>
    </row>
    <row r="147" spans="1:4" x14ac:dyDescent="0.2">
      <c r="A147" t="s">
        <v>280</v>
      </c>
      <c r="C147">
        <v>680.31600000000003</v>
      </c>
      <c r="D147">
        <v>14</v>
      </c>
    </row>
    <row r="148" spans="1:4" x14ac:dyDescent="0.2">
      <c r="A148" t="s">
        <v>119</v>
      </c>
      <c r="B148" t="s">
        <v>182</v>
      </c>
      <c r="C148">
        <v>63.167999999999999</v>
      </c>
      <c r="D148">
        <v>2</v>
      </c>
    </row>
    <row r="149" spans="1:4" x14ac:dyDescent="0.2">
      <c r="A149" t="s">
        <v>281</v>
      </c>
      <c r="C149">
        <v>63.167999999999999</v>
      </c>
      <c r="D149">
        <v>2</v>
      </c>
    </row>
    <row r="150" spans="1:4" x14ac:dyDescent="0.2">
      <c r="A150" t="s">
        <v>117</v>
      </c>
      <c r="B150" t="s">
        <v>179</v>
      </c>
      <c r="C150">
        <v>602.346</v>
      </c>
      <c r="D150">
        <v>1</v>
      </c>
    </row>
    <row r="151" spans="1:4" x14ac:dyDescent="0.2">
      <c r="A151" t="s">
        <v>282</v>
      </c>
      <c r="C151">
        <v>602.346</v>
      </c>
      <c r="D151">
        <v>1</v>
      </c>
    </row>
    <row r="152" spans="1:4" x14ac:dyDescent="0.2">
      <c r="A152" t="s">
        <v>75</v>
      </c>
      <c r="B152" t="s">
        <v>179</v>
      </c>
      <c r="C152">
        <v>3614.076</v>
      </c>
      <c r="D152">
        <v>6</v>
      </c>
    </row>
    <row r="153" spans="1:4" x14ac:dyDescent="0.2">
      <c r="B153" t="s">
        <v>170</v>
      </c>
      <c r="C153">
        <v>602.346</v>
      </c>
      <c r="D153">
        <v>1</v>
      </c>
    </row>
    <row r="154" spans="1:4" x14ac:dyDescent="0.2">
      <c r="A154" t="s">
        <v>283</v>
      </c>
      <c r="C154">
        <v>4216.4220000000005</v>
      </c>
      <c r="D154">
        <v>7</v>
      </c>
    </row>
    <row r="155" spans="1:4" x14ac:dyDescent="0.2">
      <c r="A155" t="s">
        <v>76</v>
      </c>
      <c r="B155" t="s">
        <v>176</v>
      </c>
      <c r="C155">
        <v>602.346</v>
      </c>
      <c r="D155">
        <v>1</v>
      </c>
    </row>
    <row r="156" spans="1:4" x14ac:dyDescent="0.2">
      <c r="B156" t="s">
        <v>179</v>
      </c>
      <c r="C156">
        <v>602.346</v>
      </c>
      <c r="D156">
        <v>1</v>
      </c>
    </row>
    <row r="157" spans="1:4" x14ac:dyDescent="0.2">
      <c r="B157" t="s">
        <v>170</v>
      </c>
      <c r="C157">
        <v>602.346</v>
      </c>
      <c r="D157">
        <v>1</v>
      </c>
    </row>
    <row r="158" spans="1:4" x14ac:dyDescent="0.2">
      <c r="A158" t="s">
        <v>284</v>
      </c>
      <c r="C158">
        <v>1807.038</v>
      </c>
      <c r="D158">
        <v>3</v>
      </c>
    </row>
    <row r="159" spans="1:4" x14ac:dyDescent="0.2">
      <c r="A159" t="s">
        <v>111</v>
      </c>
      <c r="B159" t="s">
        <v>176</v>
      </c>
      <c r="C159">
        <v>2409.384</v>
      </c>
      <c r="D159">
        <v>4</v>
      </c>
    </row>
    <row r="160" spans="1:4" x14ac:dyDescent="0.2">
      <c r="B160" t="s">
        <v>224</v>
      </c>
      <c r="C160">
        <v>602.346</v>
      </c>
      <c r="D160">
        <v>1</v>
      </c>
    </row>
    <row r="161" spans="1:4" x14ac:dyDescent="0.2">
      <c r="A161" t="s">
        <v>285</v>
      </c>
      <c r="C161">
        <v>3011.73</v>
      </c>
      <c r="D161">
        <v>5</v>
      </c>
    </row>
    <row r="162" spans="1:4" x14ac:dyDescent="0.2">
      <c r="A162" t="s">
        <v>59</v>
      </c>
      <c r="B162" t="s">
        <v>176</v>
      </c>
      <c r="C162">
        <v>4818.768</v>
      </c>
      <c r="D162">
        <v>8</v>
      </c>
    </row>
    <row r="163" spans="1:4" x14ac:dyDescent="0.2">
      <c r="B163" t="s">
        <v>179</v>
      </c>
      <c r="C163">
        <v>1204.692</v>
      </c>
      <c r="D163">
        <v>2</v>
      </c>
    </row>
    <row r="164" spans="1:4" x14ac:dyDescent="0.2">
      <c r="B164" t="s">
        <v>170</v>
      </c>
      <c r="C164">
        <v>1204.692</v>
      </c>
      <c r="D164">
        <v>2</v>
      </c>
    </row>
    <row r="165" spans="1:4" x14ac:dyDescent="0.2">
      <c r="A165" t="s">
        <v>286</v>
      </c>
      <c r="C165">
        <v>7228.152</v>
      </c>
      <c r="D165">
        <v>12</v>
      </c>
    </row>
    <row r="166" spans="1:4" x14ac:dyDescent="0.2">
      <c r="A166" t="s">
        <v>118</v>
      </c>
      <c r="B166" t="s">
        <v>179</v>
      </c>
      <c r="C166">
        <v>54.942</v>
      </c>
      <c r="D166">
        <v>1</v>
      </c>
    </row>
    <row r="167" spans="1:4" x14ac:dyDescent="0.2">
      <c r="A167" t="s">
        <v>287</v>
      </c>
      <c r="C167">
        <v>54.942</v>
      </c>
      <c r="D167">
        <v>1</v>
      </c>
    </row>
    <row r="168" spans="1:4" x14ac:dyDescent="0.2">
      <c r="A168" t="s">
        <v>73</v>
      </c>
      <c r="B168" t="s">
        <v>176</v>
      </c>
      <c r="C168">
        <v>63.167999999999999</v>
      </c>
      <c r="D168">
        <v>2</v>
      </c>
    </row>
    <row r="169" spans="1:4" x14ac:dyDescent="0.2">
      <c r="B169" t="s">
        <v>179</v>
      </c>
      <c r="C169">
        <v>31.584</v>
      </c>
      <c r="D169">
        <v>1</v>
      </c>
    </row>
    <row r="170" spans="1:4" x14ac:dyDescent="0.2">
      <c r="B170" t="s">
        <v>161</v>
      </c>
      <c r="C170">
        <v>31.584</v>
      </c>
      <c r="D170">
        <v>1</v>
      </c>
    </row>
    <row r="171" spans="1:4" x14ac:dyDescent="0.2">
      <c r="B171" t="s">
        <v>224</v>
      </c>
      <c r="C171">
        <v>94.751999999999995</v>
      </c>
      <c r="D171">
        <v>3</v>
      </c>
    </row>
    <row r="172" spans="1:4" x14ac:dyDescent="0.2">
      <c r="B172" t="s">
        <v>170</v>
      </c>
      <c r="C172">
        <v>31.584</v>
      </c>
      <c r="D172">
        <v>1</v>
      </c>
    </row>
    <row r="173" spans="1:4" x14ac:dyDescent="0.2">
      <c r="A173" t="s">
        <v>288</v>
      </c>
      <c r="C173">
        <v>252.672</v>
      </c>
      <c r="D173">
        <v>8</v>
      </c>
    </row>
    <row r="174" spans="1:4" x14ac:dyDescent="0.2">
      <c r="A174" t="s">
        <v>40</v>
      </c>
      <c r="B174" t="s">
        <v>176</v>
      </c>
      <c r="C174">
        <v>296.94600000000003</v>
      </c>
      <c r="D174">
        <v>9</v>
      </c>
    </row>
    <row r="175" spans="1:4" x14ac:dyDescent="0.2">
      <c r="B175" t="s">
        <v>251</v>
      </c>
      <c r="C175">
        <v>230.958</v>
      </c>
      <c r="D175">
        <v>7</v>
      </c>
    </row>
    <row r="176" spans="1:4" x14ac:dyDescent="0.2">
      <c r="B176" t="s">
        <v>173</v>
      </c>
      <c r="C176">
        <v>296.94600000000003</v>
      </c>
      <c r="D176">
        <v>9</v>
      </c>
    </row>
    <row r="177" spans="1:4" x14ac:dyDescent="0.2">
      <c r="B177" t="s">
        <v>230</v>
      </c>
      <c r="C177">
        <v>164.97</v>
      </c>
      <c r="D177">
        <v>5</v>
      </c>
    </row>
    <row r="178" spans="1:4" x14ac:dyDescent="0.2">
      <c r="B178" t="s">
        <v>167</v>
      </c>
      <c r="C178">
        <v>32.994</v>
      </c>
      <c r="D178">
        <v>1</v>
      </c>
    </row>
    <row r="179" spans="1:4" x14ac:dyDescent="0.2">
      <c r="B179" t="s">
        <v>170</v>
      </c>
      <c r="C179">
        <v>296.94600000000003</v>
      </c>
      <c r="D179">
        <v>9</v>
      </c>
    </row>
    <row r="180" spans="1:4" x14ac:dyDescent="0.2">
      <c r="B180" t="s">
        <v>182</v>
      </c>
      <c r="C180">
        <v>329.94</v>
      </c>
      <c r="D180">
        <v>10</v>
      </c>
    </row>
    <row r="181" spans="1:4" x14ac:dyDescent="0.2">
      <c r="A181" t="s">
        <v>289</v>
      </c>
      <c r="C181">
        <v>1649.7000000000003</v>
      </c>
      <c r="D181">
        <v>50</v>
      </c>
    </row>
    <row r="182" spans="1:4" x14ac:dyDescent="0.2">
      <c r="A182" t="s">
        <v>55</v>
      </c>
      <c r="B182" t="s">
        <v>224</v>
      </c>
      <c r="C182">
        <v>97.182000000000002</v>
      </c>
      <c r="D182">
        <v>3</v>
      </c>
    </row>
    <row r="183" spans="1:4" x14ac:dyDescent="0.2">
      <c r="B183" t="s">
        <v>248</v>
      </c>
      <c r="C183">
        <v>97.182000000000002</v>
      </c>
      <c r="D183">
        <v>3</v>
      </c>
    </row>
    <row r="184" spans="1:4" x14ac:dyDescent="0.2">
      <c r="B184" t="s">
        <v>170</v>
      </c>
      <c r="C184">
        <v>32.393999999999998</v>
      </c>
      <c r="D184">
        <v>1</v>
      </c>
    </row>
    <row r="185" spans="1:4" x14ac:dyDescent="0.2">
      <c r="A185" t="s">
        <v>290</v>
      </c>
      <c r="C185">
        <v>226.75800000000001</v>
      </c>
      <c r="D185">
        <v>7</v>
      </c>
    </row>
    <row r="186" spans="1:4" x14ac:dyDescent="0.2">
      <c r="A186" t="s">
        <v>138</v>
      </c>
      <c r="B186" t="s">
        <v>224</v>
      </c>
      <c r="C186">
        <v>421.17599999999999</v>
      </c>
      <c r="D186">
        <v>4</v>
      </c>
    </row>
    <row r="187" spans="1:4" x14ac:dyDescent="0.2">
      <c r="B187" t="s">
        <v>248</v>
      </c>
      <c r="C187">
        <v>315.88200000000001</v>
      </c>
      <c r="D187">
        <v>3</v>
      </c>
    </row>
    <row r="188" spans="1:4" x14ac:dyDescent="0.2">
      <c r="B188" t="s">
        <v>197</v>
      </c>
      <c r="C188">
        <v>315.88200000000001</v>
      </c>
      <c r="D188">
        <v>3</v>
      </c>
    </row>
    <row r="189" spans="1:4" x14ac:dyDescent="0.2">
      <c r="A189" t="s">
        <v>291</v>
      </c>
      <c r="C189">
        <v>1052.94</v>
      </c>
      <c r="D189">
        <v>10</v>
      </c>
    </row>
    <row r="190" spans="1:4" x14ac:dyDescent="0.2">
      <c r="A190" t="s">
        <v>141</v>
      </c>
      <c r="B190" t="s">
        <v>248</v>
      </c>
      <c r="C190">
        <v>749.37</v>
      </c>
      <c r="D190">
        <v>5</v>
      </c>
    </row>
    <row r="191" spans="1:4" x14ac:dyDescent="0.2">
      <c r="B191" t="s">
        <v>197</v>
      </c>
      <c r="C191">
        <v>599.49599999999998</v>
      </c>
      <c r="D191">
        <v>4</v>
      </c>
    </row>
    <row r="192" spans="1:4" x14ac:dyDescent="0.2">
      <c r="A192" t="s">
        <v>292</v>
      </c>
      <c r="C192">
        <v>1348.866</v>
      </c>
      <c r="D192">
        <v>9</v>
      </c>
    </row>
    <row r="193" spans="1:4" x14ac:dyDescent="0.2">
      <c r="A193" t="s">
        <v>38</v>
      </c>
      <c r="B193" t="s">
        <v>194</v>
      </c>
      <c r="C193">
        <v>299.74799999999999</v>
      </c>
      <c r="D193">
        <v>2</v>
      </c>
    </row>
    <row r="194" spans="1:4" x14ac:dyDescent="0.2">
      <c r="B194" t="s">
        <v>230</v>
      </c>
      <c r="C194">
        <v>149.874</v>
      </c>
      <c r="D194">
        <v>1</v>
      </c>
    </row>
    <row r="195" spans="1:4" x14ac:dyDescent="0.2">
      <c r="B195" t="s">
        <v>248</v>
      </c>
      <c r="C195">
        <v>899.24400000000003</v>
      </c>
      <c r="D195">
        <v>6</v>
      </c>
    </row>
    <row r="196" spans="1:4" x14ac:dyDescent="0.2">
      <c r="B196" t="s">
        <v>167</v>
      </c>
      <c r="C196">
        <v>149.874</v>
      </c>
      <c r="D196">
        <v>1</v>
      </c>
    </row>
    <row r="197" spans="1:4" x14ac:dyDescent="0.2">
      <c r="B197" t="s">
        <v>197</v>
      </c>
      <c r="C197">
        <v>299.74799999999999</v>
      </c>
      <c r="D197">
        <v>2</v>
      </c>
    </row>
    <row r="198" spans="1:4" x14ac:dyDescent="0.2">
      <c r="A198" t="s">
        <v>293</v>
      </c>
      <c r="C198">
        <v>1798.4880000000001</v>
      </c>
      <c r="D198">
        <v>12</v>
      </c>
    </row>
    <row r="199" spans="1:4" x14ac:dyDescent="0.2">
      <c r="A199" t="s">
        <v>17</v>
      </c>
      <c r="B199" t="s">
        <v>194</v>
      </c>
      <c r="C199">
        <v>149.874</v>
      </c>
      <c r="D199">
        <v>1</v>
      </c>
    </row>
    <row r="200" spans="1:4" x14ac:dyDescent="0.2">
      <c r="B200" t="s">
        <v>230</v>
      </c>
      <c r="C200">
        <v>149.874</v>
      </c>
      <c r="D200">
        <v>1</v>
      </c>
    </row>
    <row r="201" spans="1:4" x14ac:dyDescent="0.2">
      <c r="B201" t="s">
        <v>248</v>
      </c>
      <c r="C201">
        <v>149.874</v>
      </c>
      <c r="D201">
        <v>1</v>
      </c>
    </row>
    <row r="202" spans="1:4" x14ac:dyDescent="0.2">
      <c r="B202" t="s">
        <v>167</v>
      </c>
      <c r="C202">
        <v>149.874</v>
      </c>
      <c r="D202">
        <v>1</v>
      </c>
    </row>
    <row r="203" spans="1:4" x14ac:dyDescent="0.2">
      <c r="A203" t="s">
        <v>294</v>
      </c>
      <c r="C203">
        <v>599.49599999999998</v>
      </c>
      <c r="D203">
        <v>4</v>
      </c>
    </row>
    <row r="204" spans="1:4" x14ac:dyDescent="0.2">
      <c r="A204" t="s">
        <v>133</v>
      </c>
      <c r="B204" t="s">
        <v>194</v>
      </c>
      <c r="C204">
        <v>316.86</v>
      </c>
      <c r="D204">
        <v>2</v>
      </c>
    </row>
    <row r="205" spans="1:4" x14ac:dyDescent="0.2">
      <c r="B205" t="s">
        <v>227</v>
      </c>
      <c r="C205">
        <v>316.86</v>
      </c>
      <c r="D205">
        <v>2</v>
      </c>
    </row>
    <row r="206" spans="1:4" x14ac:dyDescent="0.2">
      <c r="B206" t="s">
        <v>248</v>
      </c>
      <c r="C206">
        <v>475.29</v>
      </c>
      <c r="D206">
        <v>3</v>
      </c>
    </row>
    <row r="207" spans="1:4" x14ac:dyDescent="0.2">
      <c r="B207" t="s">
        <v>197</v>
      </c>
      <c r="C207">
        <v>316.86</v>
      </c>
      <c r="D207">
        <v>2</v>
      </c>
    </row>
    <row r="208" spans="1:4" x14ac:dyDescent="0.2">
      <c r="A208" t="s">
        <v>295</v>
      </c>
      <c r="C208">
        <v>1425.87</v>
      </c>
      <c r="D208">
        <v>9</v>
      </c>
    </row>
    <row r="209" spans="1:4" x14ac:dyDescent="0.2">
      <c r="A209" t="s">
        <v>135</v>
      </c>
      <c r="B209" t="s">
        <v>194</v>
      </c>
      <c r="C209">
        <v>950.58</v>
      </c>
      <c r="D209">
        <v>6</v>
      </c>
    </row>
    <row r="210" spans="1:4" x14ac:dyDescent="0.2">
      <c r="B210" t="s">
        <v>248</v>
      </c>
      <c r="C210">
        <v>316.86</v>
      </c>
      <c r="D210">
        <v>2</v>
      </c>
    </row>
    <row r="211" spans="1:4" x14ac:dyDescent="0.2">
      <c r="A211" t="s">
        <v>296</v>
      </c>
      <c r="C211">
        <v>1267.44</v>
      </c>
      <c r="D211">
        <v>8</v>
      </c>
    </row>
    <row r="212" spans="1:4" x14ac:dyDescent="0.2">
      <c r="A212" t="s">
        <v>20</v>
      </c>
      <c r="B212" t="s">
        <v>194</v>
      </c>
      <c r="C212">
        <v>633.72</v>
      </c>
      <c r="D212">
        <v>4</v>
      </c>
    </row>
    <row r="213" spans="1:4" x14ac:dyDescent="0.2">
      <c r="B213" t="s">
        <v>230</v>
      </c>
      <c r="C213">
        <v>316.86</v>
      </c>
      <c r="D213">
        <v>2</v>
      </c>
    </row>
    <row r="214" spans="1:4" x14ac:dyDescent="0.2">
      <c r="B214" t="s">
        <v>248</v>
      </c>
      <c r="C214">
        <v>158.43</v>
      </c>
      <c r="D214">
        <v>1</v>
      </c>
    </row>
    <row r="215" spans="1:4" x14ac:dyDescent="0.2">
      <c r="B215" t="s">
        <v>167</v>
      </c>
      <c r="C215">
        <v>316.86</v>
      </c>
      <c r="D215">
        <v>2</v>
      </c>
    </row>
    <row r="216" spans="1:4" x14ac:dyDescent="0.2">
      <c r="A216" t="s">
        <v>297</v>
      </c>
      <c r="C216">
        <v>1425.87</v>
      </c>
      <c r="D216">
        <v>9</v>
      </c>
    </row>
    <row r="217" spans="1:4" x14ac:dyDescent="0.2">
      <c r="A217" t="s">
        <v>136</v>
      </c>
      <c r="B217" t="s">
        <v>194</v>
      </c>
      <c r="C217">
        <v>158.43</v>
      </c>
      <c r="D217">
        <v>1</v>
      </c>
    </row>
    <row r="218" spans="1:4" x14ac:dyDescent="0.2">
      <c r="B218" t="s">
        <v>197</v>
      </c>
      <c r="C218">
        <v>316.86</v>
      </c>
      <c r="D218">
        <v>2</v>
      </c>
    </row>
    <row r="219" spans="1:4" x14ac:dyDescent="0.2">
      <c r="A219" t="s">
        <v>298</v>
      </c>
      <c r="C219">
        <v>475.29</v>
      </c>
      <c r="D219">
        <v>3</v>
      </c>
    </row>
    <row r="220" spans="1:4" x14ac:dyDescent="0.2">
      <c r="A220" t="s">
        <v>134</v>
      </c>
      <c r="B220" t="s">
        <v>194</v>
      </c>
      <c r="C220">
        <v>26.724</v>
      </c>
      <c r="D220">
        <v>1</v>
      </c>
    </row>
    <row r="221" spans="1:4" x14ac:dyDescent="0.2">
      <c r="B221" t="s">
        <v>227</v>
      </c>
      <c r="C221">
        <v>26.724</v>
      </c>
      <c r="D221">
        <v>1</v>
      </c>
    </row>
    <row r="222" spans="1:4" x14ac:dyDescent="0.2">
      <c r="B222" t="s">
        <v>248</v>
      </c>
      <c r="C222">
        <v>106.896</v>
      </c>
      <c r="D222">
        <v>4</v>
      </c>
    </row>
    <row r="223" spans="1:4" x14ac:dyDescent="0.2">
      <c r="B223" t="s">
        <v>197</v>
      </c>
      <c r="C223">
        <v>26.724</v>
      </c>
      <c r="D223">
        <v>1</v>
      </c>
    </row>
    <row r="224" spans="1:4" x14ac:dyDescent="0.2">
      <c r="A224" t="s">
        <v>299</v>
      </c>
      <c r="C224">
        <v>187.06799999999998</v>
      </c>
      <c r="D224">
        <v>7</v>
      </c>
    </row>
    <row r="225" spans="1:4" x14ac:dyDescent="0.2">
      <c r="A225" t="s">
        <v>37</v>
      </c>
      <c r="B225" t="s">
        <v>194</v>
      </c>
      <c r="C225">
        <v>72.882000000000005</v>
      </c>
      <c r="D225">
        <v>3</v>
      </c>
    </row>
    <row r="226" spans="1:4" x14ac:dyDescent="0.2">
      <c r="B226" t="s">
        <v>230</v>
      </c>
      <c r="C226">
        <v>97.176000000000002</v>
      </c>
      <c r="D226">
        <v>4</v>
      </c>
    </row>
    <row r="227" spans="1:4" x14ac:dyDescent="0.2">
      <c r="B227" t="s">
        <v>248</v>
      </c>
      <c r="C227">
        <v>72.882000000000005</v>
      </c>
      <c r="D227">
        <v>3</v>
      </c>
    </row>
    <row r="228" spans="1:4" x14ac:dyDescent="0.2">
      <c r="B228" t="s">
        <v>167</v>
      </c>
      <c r="C228">
        <v>48.588000000000001</v>
      </c>
      <c r="D228">
        <v>2</v>
      </c>
    </row>
    <row r="229" spans="1:4" x14ac:dyDescent="0.2">
      <c r="A229" t="s">
        <v>300</v>
      </c>
      <c r="C229">
        <v>291.52800000000002</v>
      </c>
      <c r="D229">
        <v>12</v>
      </c>
    </row>
    <row r="230" spans="1:4" x14ac:dyDescent="0.2">
      <c r="A230" t="s">
        <v>127</v>
      </c>
      <c r="B230" t="s">
        <v>194</v>
      </c>
      <c r="C230">
        <v>16.271999999999998</v>
      </c>
      <c r="D230">
        <v>1</v>
      </c>
    </row>
    <row r="231" spans="1:4" x14ac:dyDescent="0.2">
      <c r="B231" t="s">
        <v>230</v>
      </c>
      <c r="C231">
        <v>32.543999999999997</v>
      </c>
      <c r="D231">
        <v>2</v>
      </c>
    </row>
    <row r="232" spans="1:4" x14ac:dyDescent="0.2">
      <c r="B232" t="s">
        <v>248</v>
      </c>
      <c r="C232">
        <v>48.816000000000003</v>
      </c>
      <c r="D232">
        <v>3</v>
      </c>
    </row>
    <row r="233" spans="1:4" x14ac:dyDescent="0.2">
      <c r="A233" t="s">
        <v>301</v>
      </c>
      <c r="C233">
        <v>97.632000000000005</v>
      </c>
      <c r="D233">
        <v>6</v>
      </c>
    </row>
    <row r="234" spans="1:4" x14ac:dyDescent="0.2">
      <c r="A234" t="s">
        <v>83</v>
      </c>
      <c r="B234" t="s">
        <v>233</v>
      </c>
      <c r="C234">
        <v>404.66399999999999</v>
      </c>
      <c r="D234">
        <v>2</v>
      </c>
    </row>
    <row r="235" spans="1:4" x14ac:dyDescent="0.2">
      <c r="B235" t="s">
        <v>251</v>
      </c>
      <c r="C235">
        <v>606.99599999999998</v>
      </c>
      <c r="D235">
        <v>3</v>
      </c>
    </row>
    <row r="236" spans="1:4" x14ac:dyDescent="0.2">
      <c r="B236" t="s">
        <v>173</v>
      </c>
      <c r="C236">
        <v>809.32799999999997</v>
      </c>
      <c r="D236">
        <v>4</v>
      </c>
    </row>
    <row r="237" spans="1:4" x14ac:dyDescent="0.2">
      <c r="B237" t="s">
        <v>182</v>
      </c>
      <c r="C237">
        <v>202.33199999999999</v>
      </c>
      <c r="D237">
        <v>1</v>
      </c>
    </row>
    <row r="238" spans="1:4" x14ac:dyDescent="0.2">
      <c r="B238" t="s">
        <v>185</v>
      </c>
      <c r="C238">
        <v>202.33199999999999</v>
      </c>
      <c r="D238">
        <v>1</v>
      </c>
    </row>
    <row r="239" spans="1:4" x14ac:dyDescent="0.2">
      <c r="A239" t="s">
        <v>302</v>
      </c>
      <c r="C239">
        <v>2225.6519999999996</v>
      </c>
      <c r="D239">
        <v>11</v>
      </c>
    </row>
    <row r="240" spans="1:4" x14ac:dyDescent="0.2">
      <c r="A240" t="s">
        <v>94</v>
      </c>
      <c r="B240" t="s">
        <v>173</v>
      </c>
      <c r="C240">
        <v>1213.992</v>
      </c>
      <c r="D240">
        <v>6</v>
      </c>
    </row>
    <row r="241" spans="1:4" x14ac:dyDescent="0.2">
      <c r="B241" t="s">
        <v>182</v>
      </c>
      <c r="C241">
        <v>606.99599999999998</v>
      </c>
      <c r="D241">
        <v>3</v>
      </c>
    </row>
    <row r="242" spans="1:4" x14ac:dyDescent="0.2">
      <c r="A242" t="s">
        <v>303</v>
      </c>
      <c r="C242">
        <v>1820.9879999999998</v>
      </c>
      <c r="D242">
        <v>9</v>
      </c>
    </row>
    <row r="243" spans="1:4" x14ac:dyDescent="0.2">
      <c r="A243" t="s">
        <v>93</v>
      </c>
      <c r="B243" t="s">
        <v>233</v>
      </c>
      <c r="C243">
        <v>97.176000000000002</v>
      </c>
      <c r="D243">
        <v>4</v>
      </c>
    </row>
    <row r="244" spans="1:4" x14ac:dyDescent="0.2">
      <c r="B244" t="s">
        <v>251</v>
      </c>
      <c r="C244">
        <v>121.47</v>
      </c>
      <c r="D244">
        <v>5</v>
      </c>
    </row>
    <row r="245" spans="1:4" x14ac:dyDescent="0.2">
      <c r="B245" t="s">
        <v>239</v>
      </c>
      <c r="C245">
        <v>72.882000000000005</v>
      </c>
      <c r="D245">
        <v>3</v>
      </c>
    </row>
    <row r="246" spans="1:4" x14ac:dyDescent="0.2">
      <c r="B246" t="s">
        <v>173</v>
      </c>
      <c r="C246">
        <v>72.882000000000005</v>
      </c>
      <c r="D246">
        <v>3</v>
      </c>
    </row>
    <row r="247" spans="1:4" x14ac:dyDescent="0.2">
      <c r="B247" t="s">
        <v>245</v>
      </c>
      <c r="C247">
        <v>24.294</v>
      </c>
      <c r="D247">
        <v>1</v>
      </c>
    </row>
    <row r="248" spans="1:4" x14ac:dyDescent="0.2">
      <c r="B248" t="s">
        <v>182</v>
      </c>
      <c r="C248">
        <v>72.882000000000005</v>
      </c>
      <c r="D248">
        <v>3</v>
      </c>
    </row>
    <row r="249" spans="1:4" x14ac:dyDescent="0.2">
      <c r="B249" t="s">
        <v>209</v>
      </c>
      <c r="C249">
        <v>48.588000000000001</v>
      </c>
      <c r="D249">
        <v>2</v>
      </c>
    </row>
    <row r="250" spans="1:4" x14ac:dyDescent="0.2">
      <c r="A250" t="s">
        <v>304</v>
      </c>
      <c r="C250">
        <v>510.17400000000004</v>
      </c>
      <c r="D250">
        <v>21</v>
      </c>
    </row>
    <row r="251" spans="1:4" x14ac:dyDescent="0.2">
      <c r="A251" t="s">
        <v>113</v>
      </c>
      <c r="B251" t="s">
        <v>176</v>
      </c>
      <c r="C251">
        <v>400.10399999999998</v>
      </c>
      <c r="D251">
        <v>2</v>
      </c>
    </row>
    <row r="252" spans="1:4" x14ac:dyDescent="0.2">
      <c r="A252" t="s">
        <v>305</v>
      </c>
      <c r="C252">
        <v>400.10399999999998</v>
      </c>
      <c r="D252">
        <v>2</v>
      </c>
    </row>
    <row r="253" spans="1:4" x14ac:dyDescent="0.2">
      <c r="A253" t="s">
        <v>115</v>
      </c>
      <c r="B253" t="s">
        <v>176</v>
      </c>
      <c r="C253">
        <v>600.15599999999995</v>
      </c>
      <c r="D253">
        <v>3</v>
      </c>
    </row>
    <row r="254" spans="1:4" x14ac:dyDescent="0.2">
      <c r="A254" t="s">
        <v>306</v>
      </c>
      <c r="C254">
        <v>600.15599999999995</v>
      </c>
      <c r="D254">
        <v>3</v>
      </c>
    </row>
    <row r="255" spans="1:4" x14ac:dyDescent="0.2">
      <c r="A255" t="s">
        <v>110</v>
      </c>
      <c r="B255" t="s">
        <v>176</v>
      </c>
      <c r="C255">
        <v>400.10399999999998</v>
      </c>
      <c r="D255">
        <v>2</v>
      </c>
    </row>
    <row r="256" spans="1:4" x14ac:dyDescent="0.2">
      <c r="B256" t="s">
        <v>179</v>
      </c>
      <c r="C256">
        <v>200.05199999999999</v>
      </c>
      <c r="D256">
        <v>1</v>
      </c>
    </row>
    <row r="257" spans="1:4" x14ac:dyDescent="0.2">
      <c r="A257" t="s">
        <v>307</v>
      </c>
      <c r="C257">
        <v>600.15599999999995</v>
      </c>
      <c r="D257">
        <v>3</v>
      </c>
    </row>
    <row r="258" spans="1:4" x14ac:dyDescent="0.2">
      <c r="A258" t="s">
        <v>116</v>
      </c>
      <c r="B258" t="s">
        <v>176</v>
      </c>
      <c r="C258">
        <v>200.05199999999999</v>
      </c>
      <c r="D258">
        <v>1</v>
      </c>
    </row>
    <row r="259" spans="1:4" x14ac:dyDescent="0.2">
      <c r="B259" t="s">
        <v>179</v>
      </c>
      <c r="C259">
        <v>200.05199999999999</v>
      </c>
      <c r="D259">
        <v>1</v>
      </c>
    </row>
    <row r="260" spans="1:4" x14ac:dyDescent="0.2">
      <c r="A260" t="s">
        <v>308</v>
      </c>
      <c r="C260">
        <v>400.10399999999998</v>
      </c>
      <c r="D260">
        <v>2</v>
      </c>
    </row>
    <row r="261" spans="1:4" x14ac:dyDescent="0.2">
      <c r="A261" t="s">
        <v>74</v>
      </c>
      <c r="B261" t="s">
        <v>170</v>
      </c>
      <c r="C261">
        <v>200.05199999999999</v>
      </c>
      <c r="D261">
        <v>1</v>
      </c>
    </row>
    <row r="262" spans="1:4" x14ac:dyDescent="0.2">
      <c r="A262" t="s">
        <v>309</v>
      </c>
      <c r="C262">
        <v>200.05199999999999</v>
      </c>
      <c r="D262">
        <v>1</v>
      </c>
    </row>
    <row r="263" spans="1:4" x14ac:dyDescent="0.2">
      <c r="A263" t="s">
        <v>60</v>
      </c>
      <c r="B263" t="s">
        <v>176</v>
      </c>
      <c r="C263">
        <v>239.952</v>
      </c>
      <c r="D263">
        <v>8</v>
      </c>
    </row>
    <row r="264" spans="1:4" x14ac:dyDescent="0.2">
      <c r="B264" t="s">
        <v>251</v>
      </c>
      <c r="C264">
        <v>89.981999999999999</v>
      </c>
      <c r="D264">
        <v>3</v>
      </c>
    </row>
    <row r="265" spans="1:4" x14ac:dyDescent="0.2">
      <c r="B265" t="s">
        <v>173</v>
      </c>
      <c r="C265">
        <v>444.03617500000001</v>
      </c>
      <c r="D265">
        <v>17</v>
      </c>
    </row>
    <row r="266" spans="1:4" x14ac:dyDescent="0.2">
      <c r="B266" t="s">
        <v>188</v>
      </c>
      <c r="C266">
        <v>59.988</v>
      </c>
      <c r="D266">
        <v>2</v>
      </c>
    </row>
    <row r="267" spans="1:4" x14ac:dyDescent="0.2">
      <c r="B267" t="s">
        <v>218</v>
      </c>
      <c r="C267">
        <v>59.988</v>
      </c>
      <c r="D267">
        <v>2</v>
      </c>
    </row>
    <row r="268" spans="1:4" x14ac:dyDescent="0.2">
      <c r="B268" t="s">
        <v>230</v>
      </c>
      <c r="C268">
        <v>89.981999999999999</v>
      </c>
      <c r="D268">
        <v>3</v>
      </c>
    </row>
    <row r="269" spans="1:4" x14ac:dyDescent="0.2">
      <c r="B269" t="s">
        <v>170</v>
      </c>
      <c r="C269">
        <v>239.952</v>
      </c>
      <c r="D269">
        <v>8</v>
      </c>
    </row>
    <row r="270" spans="1:4" x14ac:dyDescent="0.2">
      <c r="B270" t="s">
        <v>182</v>
      </c>
      <c r="C270">
        <v>119.976</v>
      </c>
      <c r="D270">
        <v>4</v>
      </c>
    </row>
    <row r="271" spans="1:4" x14ac:dyDescent="0.2">
      <c r="B271" t="s">
        <v>206</v>
      </c>
      <c r="C271">
        <v>59.988</v>
      </c>
      <c r="D271">
        <v>2</v>
      </c>
    </row>
    <row r="272" spans="1:4" x14ac:dyDescent="0.2">
      <c r="B272" t="s">
        <v>197</v>
      </c>
      <c r="C272">
        <v>59.988</v>
      </c>
      <c r="D272">
        <v>2</v>
      </c>
    </row>
    <row r="273" spans="1:4" x14ac:dyDescent="0.2">
      <c r="A273" t="s">
        <v>310</v>
      </c>
      <c r="C273">
        <v>1463.832175</v>
      </c>
      <c r="D273">
        <v>51</v>
      </c>
    </row>
    <row r="274" spans="1:4" x14ac:dyDescent="0.2">
      <c r="A274" t="s">
        <v>41</v>
      </c>
      <c r="B274" t="s">
        <v>176</v>
      </c>
      <c r="C274">
        <v>269.94600000000003</v>
      </c>
      <c r="D274">
        <v>9</v>
      </c>
    </row>
    <row r="275" spans="1:4" x14ac:dyDescent="0.2">
      <c r="B275" t="s">
        <v>251</v>
      </c>
      <c r="C275">
        <v>59.988</v>
      </c>
      <c r="D275">
        <v>2</v>
      </c>
    </row>
    <row r="276" spans="1:4" x14ac:dyDescent="0.2">
      <c r="B276" t="s">
        <v>227</v>
      </c>
      <c r="C276">
        <v>59.988</v>
      </c>
      <c r="D276">
        <v>2</v>
      </c>
    </row>
    <row r="277" spans="1:4" x14ac:dyDescent="0.2">
      <c r="B277" t="s">
        <v>173</v>
      </c>
      <c r="C277">
        <v>179.964</v>
      </c>
      <c r="D277">
        <v>6</v>
      </c>
    </row>
    <row r="278" spans="1:4" x14ac:dyDescent="0.2">
      <c r="B278" t="s">
        <v>230</v>
      </c>
      <c r="C278">
        <v>89.981999999999999</v>
      </c>
      <c r="D278">
        <v>3</v>
      </c>
    </row>
    <row r="279" spans="1:4" x14ac:dyDescent="0.2">
      <c r="B279" t="s">
        <v>170</v>
      </c>
      <c r="C279">
        <v>89.981999999999999</v>
      </c>
      <c r="D279">
        <v>3</v>
      </c>
    </row>
    <row r="280" spans="1:4" x14ac:dyDescent="0.2">
      <c r="B280" t="s">
        <v>182</v>
      </c>
      <c r="C280">
        <v>29.994</v>
      </c>
      <c r="D280">
        <v>1</v>
      </c>
    </row>
    <row r="281" spans="1:4" x14ac:dyDescent="0.2">
      <c r="A281" t="s">
        <v>311</v>
      </c>
      <c r="C281">
        <v>779.84399999999994</v>
      </c>
      <c r="D281">
        <v>26</v>
      </c>
    </row>
    <row r="282" spans="1:4" x14ac:dyDescent="0.2">
      <c r="A282" t="s">
        <v>106</v>
      </c>
      <c r="B282" t="s">
        <v>176</v>
      </c>
      <c r="C282">
        <v>149.97</v>
      </c>
      <c r="D282">
        <v>5</v>
      </c>
    </row>
    <row r="283" spans="1:4" x14ac:dyDescent="0.2">
      <c r="B283" t="s">
        <v>173</v>
      </c>
      <c r="C283">
        <v>119.976</v>
      </c>
      <c r="D283">
        <v>4</v>
      </c>
    </row>
    <row r="284" spans="1:4" x14ac:dyDescent="0.2">
      <c r="B284" t="s">
        <v>182</v>
      </c>
      <c r="C284">
        <v>149.97</v>
      </c>
      <c r="D284">
        <v>5</v>
      </c>
    </row>
    <row r="285" spans="1:4" x14ac:dyDescent="0.2">
      <c r="A285" t="s">
        <v>312</v>
      </c>
      <c r="C285">
        <v>419.91600000000005</v>
      </c>
      <c r="D285">
        <v>14</v>
      </c>
    </row>
    <row r="286" spans="1:4" x14ac:dyDescent="0.2">
      <c r="A286" t="s">
        <v>129</v>
      </c>
      <c r="B286" t="s">
        <v>194</v>
      </c>
      <c r="C286">
        <v>1092.27</v>
      </c>
      <c r="D286">
        <v>5</v>
      </c>
    </row>
    <row r="287" spans="1:4" x14ac:dyDescent="0.2">
      <c r="B287" t="s">
        <v>230</v>
      </c>
      <c r="C287">
        <v>218.45400000000001</v>
      </c>
      <c r="D287">
        <v>1</v>
      </c>
    </row>
    <row r="288" spans="1:4" x14ac:dyDescent="0.2">
      <c r="B288" t="s">
        <v>248</v>
      </c>
      <c r="C288">
        <v>436.90800000000002</v>
      </c>
      <c r="D288">
        <v>2</v>
      </c>
    </row>
    <row r="289" spans="1:4" x14ac:dyDescent="0.2">
      <c r="B289" t="s">
        <v>197</v>
      </c>
      <c r="C289">
        <v>873.81600000000003</v>
      </c>
      <c r="D289">
        <v>4</v>
      </c>
    </row>
    <row r="290" spans="1:4" x14ac:dyDescent="0.2">
      <c r="A290" t="s">
        <v>313</v>
      </c>
      <c r="C290">
        <v>2621.4480000000003</v>
      </c>
      <c r="D290">
        <v>12</v>
      </c>
    </row>
    <row r="291" spans="1:4" x14ac:dyDescent="0.2">
      <c r="A291" t="s">
        <v>12</v>
      </c>
      <c r="B291" t="s">
        <v>230</v>
      </c>
      <c r="C291">
        <v>655.36199999999997</v>
      </c>
      <c r="D291">
        <v>3</v>
      </c>
    </row>
    <row r="292" spans="1:4" x14ac:dyDescent="0.2">
      <c r="B292" t="s">
        <v>248</v>
      </c>
      <c r="C292">
        <v>436.90800000000002</v>
      </c>
      <c r="D292">
        <v>2</v>
      </c>
    </row>
    <row r="293" spans="1:4" x14ac:dyDescent="0.2">
      <c r="B293" t="s">
        <v>167</v>
      </c>
      <c r="C293">
        <v>873.81600000000003</v>
      </c>
      <c r="D293">
        <v>4</v>
      </c>
    </row>
    <row r="294" spans="1:4" x14ac:dyDescent="0.2">
      <c r="B294" t="s">
        <v>197</v>
      </c>
      <c r="C294">
        <v>436.90800000000002</v>
      </c>
      <c r="D294">
        <v>2</v>
      </c>
    </row>
    <row r="295" spans="1:4" x14ac:dyDescent="0.2">
      <c r="A295" t="s">
        <v>314</v>
      </c>
      <c r="C295">
        <v>2402.9940000000001</v>
      </c>
      <c r="D295">
        <v>11</v>
      </c>
    </row>
    <row r="296" spans="1:4" x14ac:dyDescent="0.2">
      <c r="A296" t="s">
        <v>35</v>
      </c>
      <c r="B296" t="s">
        <v>194</v>
      </c>
      <c r="C296">
        <v>37.152000000000001</v>
      </c>
      <c r="D296">
        <v>1</v>
      </c>
    </row>
    <row r="297" spans="1:4" x14ac:dyDescent="0.2">
      <c r="B297" t="s">
        <v>230</v>
      </c>
      <c r="C297">
        <v>74.304000000000002</v>
      </c>
      <c r="D297">
        <v>2</v>
      </c>
    </row>
    <row r="298" spans="1:4" x14ac:dyDescent="0.2">
      <c r="B298" t="s">
        <v>248</v>
      </c>
      <c r="C298">
        <v>185.76</v>
      </c>
      <c r="D298">
        <v>5</v>
      </c>
    </row>
    <row r="299" spans="1:4" x14ac:dyDescent="0.2">
      <c r="B299" t="s">
        <v>167</v>
      </c>
      <c r="C299">
        <v>111.456</v>
      </c>
      <c r="D299">
        <v>3</v>
      </c>
    </row>
    <row r="300" spans="1:4" x14ac:dyDescent="0.2">
      <c r="B300" t="s">
        <v>197</v>
      </c>
      <c r="C300">
        <v>37.152000000000001</v>
      </c>
      <c r="D300">
        <v>1</v>
      </c>
    </row>
    <row r="301" spans="1:4" x14ac:dyDescent="0.2">
      <c r="A301" t="s">
        <v>315</v>
      </c>
      <c r="C301">
        <v>445.82400000000001</v>
      </c>
      <c r="D301">
        <v>12</v>
      </c>
    </row>
    <row r="302" spans="1:4" x14ac:dyDescent="0.2">
      <c r="A302" t="s">
        <v>128</v>
      </c>
      <c r="B302" t="s">
        <v>194</v>
      </c>
      <c r="C302">
        <v>37.253999999999998</v>
      </c>
      <c r="D302">
        <v>1</v>
      </c>
    </row>
    <row r="303" spans="1:4" x14ac:dyDescent="0.2">
      <c r="B303" t="s">
        <v>230</v>
      </c>
      <c r="C303">
        <v>37.253999999999998</v>
      </c>
      <c r="D303">
        <v>1</v>
      </c>
    </row>
    <row r="304" spans="1:4" x14ac:dyDescent="0.2">
      <c r="B304" t="s">
        <v>248</v>
      </c>
      <c r="C304">
        <v>74.507999999999996</v>
      </c>
      <c r="D304">
        <v>2</v>
      </c>
    </row>
    <row r="305" spans="1:4" x14ac:dyDescent="0.2">
      <c r="B305" t="s">
        <v>200</v>
      </c>
      <c r="C305">
        <v>74.507999999999996</v>
      </c>
      <c r="D305">
        <v>2</v>
      </c>
    </row>
    <row r="306" spans="1:4" x14ac:dyDescent="0.2">
      <c r="A306" t="s">
        <v>316</v>
      </c>
      <c r="C306">
        <v>223.524</v>
      </c>
      <c r="D306">
        <v>6</v>
      </c>
    </row>
    <row r="307" spans="1:4" x14ac:dyDescent="0.2">
      <c r="A307" t="s">
        <v>140</v>
      </c>
      <c r="B307" t="s">
        <v>218</v>
      </c>
      <c r="C307">
        <v>46.968000000000004</v>
      </c>
      <c r="D307">
        <v>2</v>
      </c>
    </row>
    <row r="308" spans="1:4" x14ac:dyDescent="0.2">
      <c r="B308" t="s">
        <v>248</v>
      </c>
      <c r="C308">
        <v>140.904</v>
      </c>
      <c r="D308">
        <v>6</v>
      </c>
    </row>
    <row r="309" spans="1:4" x14ac:dyDescent="0.2">
      <c r="B309" t="s">
        <v>197</v>
      </c>
      <c r="C309">
        <v>187.87200000000001</v>
      </c>
      <c r="D309">
        <v>8</v>
      </c>
    </row>
    <row r="310" spans="1:4" x14ac:dyDescent="0.2">
      <c r="A310" t="s">
        <v>317</v>
      </c>
      <c r="C310">
        <v>375.74400000000003</v>
      </c>
      <c r="D310">
        <v>16</v>
      </c>
    </row>
    <row r="311" spans="1:4" x14ac:dyDescent="0.2">
      <c r="A311" t="s">
        <v>10</v>
      </c>
      <c r="B311" t="s">
        <v>173</v>
      </c>
      <c r="C311">
        <v>356.89800000000002</v>
      </c>
      <c r="D311">
        <v>1</v>
      </c>
    </row>
    <row r="312" spans="1:4" x14ac:dyDescent="0.2">
      <c r="B312" t="s">
        <v>161</v>
      </c>
      <c r="C312">
        <v>356.89800000000002</v>
      </c>
      <c r="D312">
        <v>1</v>
      </c>
    </row>
    <row r="313" spans="1:4" x14ac:dyDescent="0.2">
      <c r="B313" t="s">
        <v>182</v>
      </c>
      <c r="C313">
        <v>713.79600000000005</v>
      </c>
      <c r="D313">
        <v>2</v>
      </c>
    </row>
    <row r="314" spans="1:4" x14ac:dyDescent="0.2">
      <c r="A314" t="s">
        <v>318</v>
      </c>
      <c r="C314">
        <v>1427.5920000000001</v>
      </c>
      <c r="D314">
        <v>4</v>
      </c>
    </row>
    <row r="315" spans="1:4" x14ac:dyDescent="0.2">
      <c r="A315" t="s">
        <v>103</v>
      </c>
      <c r="B315" t="s">
        <v>251</v>
      </c>
      <c r="C315">
        <v>713.79600000000005</v>
      </c>
      <c r="D315">
        <v>2</v>
      </c>
    </row>
    <row r="316" spans="1:4" x14ac:dyDescent="0.2">
      <c r="B316" t="s">
        <v>173</v>
      </c>
      <c r="C316">
        <v>1070.694</v>
      </c>
      <c r="D316">
        <v>3</v>
      </c>
    </row>
    <row r="317" spans="1:4" x14ac:dyDescent="0.2">
      <c r="B317" t="s">
        <v>182</v>
      </c>
      <c r="C317">
        <v>1784.49</v>
      </c>
      <c r="D317">
        <v>5</v>
      </c>
    </row>
    <row r="318" spans="1:4" x14ac:dyDescent="0.2">
      <c r="B318" t="s">
        <v>185</v>
      </c>
      <c r="C318">
        <v>713.79600000000005</v>
      </c>
      <c r="D318">
        <v>2</v>
      </c>
    </row>
    <row r="319" spans="1:4" x14ac:dyDescent="0.2">
      <c r="A319" t="s">
        <v>319</v>
      </c>
      <c r="C319">
        <v>4282.7759999999998</v>
      </c>
      <c r="D319">
        <v>12</v>
      </c>
    </row>
    <row r="320" spans="1:4" x14ac:dyDescent="0.2">
      <c r="A320" t="s">
        <v>9</v>
      </c>
      <c r="B320" t="s">
        <v>233</v>
      </c>
      <c r="C320">
        <v>1070.694</v>
      </c>
      <c r="D320">
        <v>3</v>
      </c>
    </row>
    <row r="321" spans="1:4" x14ac:dyDescent="0.2">
      <c r="B321" t="s">
        <v>173</v>
      </c>
      <c r="C321">
        <v>1427.5920000000001</v>
      </c>
      <c r="D321">
        <v>4</v>
      </c>
    </row>
    <row r="322" spans="1:4" x14ac:dyDescent="0.2">
      <c r="B322" t="s">
        <v>161</v>
      </c>
      <c r="C322">
        <v>356.89800000000002</v>
      </c>
      <c r="D322">
        <v>1</v>
      </c>
    </row>
    <row r="323" spans="1:4" x14ac:dyDescent="0.2">
      <c r="B323" t="s">
        <v>182</v>
      </c>
      <c r="C323">
        <v>1427.5920000000001</v>
      </c>
      <c r="D323">
        <v>4</v>
      </c>
    </row>
    <row r="324" spans="1:4" x14ac:dyDescent="0.2">
      <c r="A324" t="s">
        <v>320</v>
      </c>
      <c r="C324">
        <v>4282.7759999999998</v>
      </c>
      <c r="D324">
        <v>12</v>
      </c>
    </row>
    <row r="325" spans="1:4" x14ac:dyDescent="0.2">
      <c r="A325" t="s">
        <v>84</v>
      </c>
      <c r="B325" t="s">
        <v>233</v>
      </c>
      <c r="C325">
        <v>111.762</v>
      </c>
      <c r="D325">
        <v>3</v>
      </c>
    </row>
    <row r="326" spans="1:4" x14ac:dyDescent="0.2">
      <c r="B326" t="s">
        <v>251</v>
      </c>
      <c r="C326">
        <v>223.524</v>
      </c>
      <c r="D326">
        <v>6</v>
      </c>
    </row>
    <row r="327" spans="1:4" x14ac:dyDescent="0.2">
      <c r="B327" t="s">
        <v>173</v>
      </c>
      <c r="C327">
        <v>223.524</v>
      </c>
      <c r="D327">
        <v>6</v>
      </c>
    </row>
    <row r="328" spans="1:4" x14ac:dyDescent="0.2">
      <c r="B328" t="s">
        <v>182</v>
      </c>
      <c r="C328">
        <v>149.01599999999999</v>
      </c>
      <c r="D328">
        <v>4</v>
      </c>
    </row>
    <row r="329" spans="1:4" x14ac:dyDescent="0.2">
      <c r="A329" t="s">
        <v>321</v>
      </c>
      <c r="C329">
        <v>707.82599999999991</v>
      </c>
      <c r="D329">
        <v>19</v>
      </c>
    </row>
    <row r="330" spans="1:4" x14ac:dyDescent="0.2">
      <c r="A330" t="s">
        <v>19</v>
      </c>
      <c r="B330" t="s">
        <v>194</v>
      </c>
      <c r="C330">
        <v>4130.982</v>
      </c>
      <c r="D330">
        <v>3</v>
      </c>
    </row>
    <row r="331" spans="1:4" x14ac:dyDescent="0.2">
      <c r="B331" t="s">
        <v>230</v>
      </c>
      <c r="C331">
        <v>11015.951999999999</v>
      </c>
      <c r="D331">
        <v>8</v>
      </c>
    </row>
    <row r="332" spans="1:4" x14ac:dyDescent="0.2">
      <c r="B332" t="s">
        <v>248</v>
      </c>
      <c r="C332">
        <v>11015.951999999999</v>
      </c>
      <c r="D332">
        <v>8</v>
      </c>
    </row>
    <row r="333" spans="1:4" x14ac:dyDescent="0.2">
      <c r="B333" t="s">
        <v>167</v>
      </c>
      <c r="C333">
        <v>5507.9759999999997</v>
      </c>
      <c r="D333">
        <v>4</v>
      </c>
    </row>
    <row r="334" spans="1:4" x14ac:dyDescent="0.2">
      <c r="B334" t="s">
        <v>191</v>
      </c>
      <c r="C334">
        <v>1376.9939999999999</v>
      </c>
      <c r="D334">
        <v>1</v>
      </c>
    </row>
    <row r="335" spans="1:4" x14ac:dyDescent="0.2">
      <c r="B335" t="s">
        <v>197</v>
      </c>
      <c r="C335">
        <v>2753.9879999999998</v>
      </c>
      <c r="D335">
        <v>2</v>
      </c>
    </row>
    <row r="336" spans="1:4" x14ac:dyDescent="0.2">
      <c r="A336" t="s">
        <v>322</v>
      </c>
      <c r="C336">
        <v>35801.843999999997</v>
      </c>
      <c r="D336">
        <v>26</v>
      </c>
    </row>
    <row r="337" spans="1:4" x14ac:dyDescent="0.2">
      <c r="A337" t="s">
        <v>34</v>
      </c>
      <c r="B337" t="s">
        <v>230</v>
      </c>
      <c r="C337">
        <v>9638.9580000000005</v>
      </c>
      <c r="D337">
        <v>7</v>
      </c>
    </row>
    <row r="338" spans="1:4" x14ac:dyDescent="0.2">
      <c r="B338" t="s">
        <v>248</v>
      </c>
      <c r="C338">
        <v>13769.94</v>
      </c>
      <c r="D338">
        <v>10</v>
      </c>
    </row>
    <row r="339" spans="1:4" x14ac:dyDescent="0.2">
      <c r="B339" t="s">
        <v>167</v>
      </c>
      <c r="C339">
        <v>6884.97</v>
      </c>
      <c r="D339">
        <v>5</v>
      </c>
    </row>
    <row r="340" spans="1:4" x14ac:dyDescent="0.2">
      <c r="B340" t="s">
        <v>197</v>
      </c>
      <c r="C340">
        <v>6884.97</v>
      </c>
      <c r="D340">
        <v>5</v>
      </c>
    </row>
    <row r="341" spans="1:4" x14ac:dyDescent="0.2">
      <c r="A341" t="s">
        <v>323</v>
      </c>
      <c r="C341">
        <v>37178.838000000003</v>
      </c>
      <c r="D341">
        <v>27</v>
      </c>
    </row>
    <row r="342" spans="1:4" x14ac:dyDescent="0.2">
      <c r="A342" t="s">
        <v>131</v>
      </c>
      <c r="B342" t="s">
        <v>194</v>
      </c>
      <c r="C342">
        <v>6884.97</v>
      </c>
      <c r="D342">
        <v>5</v>
      </c>
    </row>
    <row r="343" spans="1:4" x14ac:dyDescent="0.2">
      <c r="B343" t="s">
        <v>230</v>
      </c>
      <c r="C343">
        <v>2753.9879999999998</v>
      </c>
      <c r="D343">
        <v>2</v>
      </c>
    </row>
    <row r="344" spans="1:4" x14ac:dyDescent="0.2">
      <c r="B344" t="s">
        <v>248</v>
      </c>
      <c r="C344">
        <v>6884.97</v>
      </c>
      <c r="D344">
        <v>5</v>
      </c>
    </row>
    <row r="345" spans="1:4" x14ac:dyDescent="0.2">
      <c r="B345" t="s">
        <v>197</v>
      </c>
      <c r="C345">
        <v>2753.9879999999998</v>
      </c>
      <c r="D345">
        <v>2</v>
      </c>
    </row>
    <row r="346" spans="1:4" x14ac:dyDescent="0.2">
      <c r="A346" t="s">
        <v>324</v>
      </c>
      <c r="C346">
        <v>19277.916000000001</v>
      </c>
      <c r="D346">
        <v>14</v>
      </c>
    </row>
    <row r="347" spans="1:4" x14ac:dyDescent="0.2">
      <c r="A347" t="s">
        <v>132</v>
      </c>
      <c r="B347" t="s">
        <v>194</v>
      </c>
      <c r="C347">
        <v>1391.9939999999999</v>
      </c>
      <c r="D347">
        <v>1</v>
      </c>
    </row>
    <row r="348" spans="1:4" x14ac:dyDescent="0.2">
      <c r="B348" t="s">
        <v>230</v>
      </c>
      <c r="C348">
        <v>4175.982</v>
      </c>
      <c r="D348">
        <v>3</v>
      </c>
    </row>
    <row r="349" spans="1:4" x14ac:dyDescent="0.2">
      <c r="B349" t="s">
        <v>248</v>
      </c>
      <c r="C349">
        <v>5567.9759999999997</v>
      </c>
      <c r="D349">
        <v>4</v>
      </c>
    </row>
    <row r="350" spans="1:4" x14ac:dyDescent="0.2">
      <c r="B350" t="s">
        <v>197</v>
      </c>
      <c r="C350">
        <v>4175.982</v>
      </c>
      <c r="D350">
        <v>3</v>
      </c>
    </row>
    <row r="351" spans="1:4" x14ac:dyDescent="0.2">
      <c r="A351" t="s">
        <v>325</v>
      </c>
      <c r="C351">
        <v>15311.933999999999</v>
      </c>
      <c r="D351">
        <v>11</v>
      </c>
    </row>
    <row r="352" spans="1:4" x14ac:dyDescent="0.2">
      <c r="A352" t="s">
        <v>21</v>
      </c>
      <c r="B352" t="s">
        <v>194</v>
      </c>
      <c r="C352">
        <v>1391.9939999999999</v>
      </c>
      <c r="D352">
        <v>1</v>
      </c>
    </row>
    <row r="353" spans="1:4" x14ac:dyDescent="0.2">
      <c r="B353" t="s">
        <v>230</v>
      </c>
      <c r="C353">
        <v>6959.97</v>
      </c>
      <c r="D353">
        <v>5</v>
      </c>
    </row>
    <row r="354" spans="1:4" x14ac:dyDescent="0.2">
      <c r="B354" t="s">
        <v>248</v>
      </c>
      <c r="C354">
        <v>4175.982</v>
      </c>
      <c r="D354">
        <v>3</v>
      </c>
    </row>
    <row r="355" spans="1:4" x14ac:dyDescent="0.2">
      <c r="B355" t="s">
        <v>167</v>
      </c>
      <c r="C355">
        <v>5567.9759999999997</v>
      </c>
      <c r="D355">
        <v>4</v>
      </c>
    </row>
    <row r="356" spans="1:4" x14ac:dyDescent="0.2">
      <c r="B356" t="s">
        <v>197</v>
      </c>
      <c r="C356">
        <v>2783.9879999999998</v>
      </c>
      <c r="D356">
        <v>2</v>
      </c>
    </row>
    <row r="357" spans="1:4" x14ac:dyDescent="0.2">
      <c r="A357" t="s">
        <v>326</v>
      </c>
      <c r="C357">
        <v>20879.91</v>
      </c>
      <c r="D357">
        <v>15</v>
      </c>
    </row>
    <row r="358" spans="1:4" x14ac:dyDescent="0.2">
      <c r="A358" t="s">
        <v>124</v>
      </c>
      <c r="B358" t="s">
        <v>194</v>
      </c>
      <c r="C358">
        <v>2783.9879999999998</v>
      </c>
      <c r="D358">
        <v>2</v>
      </c>
    </row>
    <row r="359" spans="1:4" x14ac:dyDescent="0.2">
      <c r="B359" t="s">
        <v>230</v>
      </c>
      <c r="C359">
        <v>6959.97</v>
      </c>
      <c r="D359">
        <v>5</v>
      </c>
    </row>
    <row r="360" spans="1:4" x14ac:dyDescent="0.2">
      <c r="B360" t="s">
        <v>248</v>
      </c>
      <c r="C360">
        <v>5567.9759999999997</v>
      </c>
      <c r="D360">
        <v>4</v>
      </c>
    </row>
    <row r="361" spans="1:4" x14ac:dyDescent="0.2">
      <c r="B361" t="s">
        <v>197</v>
      </c>
      <c r="C361">
        <v>2783.9879999999998</v>
      </c>
      <c r="D361">
        <v>2</v>
      </c>
    </row>
    <row r="362" spans="1:4" x14ac:dyDescent="0.2">
      <c r="A362" t="s">
        <v>327</v>
      </c>
      <c r="C362">
        <v>18095.922000000002</v>
      </c>
      <c r="D362">
        <v>13</v>
      </c>
    </row>
    <row r="363" spans="1:4" x14ac:dyDescent="0.2">
      <c r="A363" t="s">
        <v>126</v>
      </c>
      <c r="B363" t="s">
        <v>194</v>
      </c>
      <c r="C363">
        <v>461.69400000000002</v>
      </c>
      <c r="D363">
        <v>1</v>
      </c>
    </row>
    <row r="364" spans="1:4" x14ac:dyDescent="0.2">
      <c r="B364" t="s">
        <v>230</v>
      </c>
      <c r="C364">
        <v>1385.0820000000001</v>
      </c>
      <c r="D364">
        <v>3</v>
      </c>
    </row>
    <row r="365" spans="1:4" x14ac:dyDescent="0.2">
      <c r="A365" t="s">
        <v>328</v>
      </c>
      <c r="C365">
        <v>1846.7760000000001</v>
      </c>
      <c r="D365">
        <v>4</v>
      </c>
    </row>
    <row r="366" spans="1:4" x14ac:dyDescent="0.2">
      <c r="A366" t="s">
        <v>32</v>
      </c>
      <c r="B366" t="s">
        <v>227</v>
      </c>
      <c r="C366">
        <v>461.69400000000002</v>
      </c>
      <c r="D366">
        <v>1</v>
      </c>
    </row>
    <row r="367" spans="1:4" x14ac:dyDescent="0.2">
      <c r="B367" t="s">
        <v>230</v>
      </c>
      <c r="C367">
        <v>923.38800000000003</v>
      </c>
      <c r="D367">
        <v>2</v>
      </c>
    </row>
    <row r="368" spans="1:4" x14ac:dyDescent="0.2">
      <c r="B368" t="s">
        <v>248</v>
      </c>
      <c r="C368">
        <v>923.38800000000003</v>
      </c>
      <c r="D368">
        <v>2</v>
      </c>
    </row>
    <row r="369" spans="1:4" x14ac:dyDescent="0.2">
      <c r="B369" t="s">
        <v>167</v>
      </c>
      <c r="C369">
        <v>923.38800000000003</v>
      </c>
      <c r="D369">
        <v>2</v>
      </c>
    </row>
    <row r="370" spans="1:4" x14ac:dyDescent="0.2">
      <c r="B370" t="s">
        <v>200</v>
      </c>
      <c r="C370">
        <v>923.38800000000003</v>
      </c>
      <c r="D370">
        <v>2</v>
      </c>
    </row>
    <row r="371" spans="1:4" x14ac:dyDescent="0.2">
      <c r="A371" t="s">
        <v>329</v>
      </c>
      <c r="C371">
        <v>4155.2460000000001</v>
      </c>
      <c r="D371">
        <v>9</v>
      </c>
    </row>
    <row r="372" spans="1:4" x14ac:dyDescent="0.2">
      <c r="A372" t="s">
        <v>33</v>
      </c>
      <c r="B372" t="s">
        <v>230</v>
      </c>
      <c r="C372">
        <v>923.38800000000003</v>
      </c>
      <c r="D372">
        <v>2</v>
      </c>
    </row>
    <row r="373" spans="1:4" x14ac:dyDescent="0.2">
      <c r="B373" t="s">
        <v>167</v>
      </c>
      <c r="C373">
        <v>1385.0820000000001</v>
      </c>
      <c r="D373">
        <v>3</v>
      </c>
    </row>
    <row r="374" spans="1:4" x14ac:dyDescent="0.2">
      <c r="A374" t="s">
        <v>330</v>
      </c>
      <c r="C374">
        <v>2308.4700000000003</v>
      </c>
      <c r="D374">
        <v>5</v>
      </c>
    </row>
    <row r="375" spans="1:4" x14ac:dyDescent="0.2">
      <c r="A375" t="s">
        <v>13</v>
      </c>
      <c r="B375" t="s">
        <v>194</v>
      </c>
      <c r="C375">
        <v>1385.0820000000001</v>
      </c>
      <c r="D375">
        <v>3</v>
      </c>
    </row>
    <row r="376" spans="1:4" x14ac:dyDescent="0.2">
      <c r="B376" t="s">
        <v>230</v>
      </c>
      <c r="C376">
        <v>1846.7760000000001</v>
      </c>
      <c r="D376">
        <v>4</v>
      </c>
    </row>
    <row r="377" spans="1:4" x14ac:dyDescent="0.2">
      <c r="B377" t="s">
        <v>167</v>
      </c>
      <c r="C377">
        <v>923.38800000000003</v>
      </c>
      <c r="D377">
        <v>2</v>
      </c>
    </row>
    <row r="378" spans="1:4" x14ac:dyDescent="0.2">
      <c r="A378" t="s">
        <v>331</v>
      </c>
      <c r="C378">
        <v>4155.2460000000001</v>
      </c>
      <c r="D378">
        <v>9</v>
      </c>
    </row>
    <row r="379" spans="1:4" x14ac:dyDescent="0.2">
      <c r="A379" t="s">
        <v>25</v>
      </c>
      <c r="B379" t="s">
        <v>230</v>
      </c>
      <c r="C379">
        <v>323.99400000000003</v>
      </c>
      <c r="D379">
        <v>1</v>
      </c>
    </row>
    <row r="380" spans="1:4" x14ac:dyDescent="0.2">
      <c r="B380" t="s">
        <v>167</v>
      </c>
      <c r="C380">
        <v>647.98800000000006</v>
      </c>
      <c r="D380">
        <v>2</v>
      </c>
    </row>
    <row r="381" spans="1:4" x14ac:dyDescent="0.2">
      <c r="A381" t="s">
        <v>332</v>
      </c>
      <c r="C381">
        <v>971.98200000000008</v>
      </c>
      <c r="D381">
        <v>3</v>
      </c>
    </row>
    <row r="382" spans="1:4" x14ac:dyDescent="0.2">
      <c r="A382" t="s">
        <v>16</v>
      </c>
      <c r="B382" t="s">
        <v>194</v>
      </c>
      <c r="C382">
        <v>647.98800000000006</v>
      </c>
      <c r="D382">
        <v>2</v>
      </c>
    </row>
    <row r="383" spans="1:4" x14ac:dyDescent="0.2">
      <c r="B383" t="s">
        <v>167</v>
      </c>
      <c r="C383">
        <v>323.99400000000003</v>
      </c>
      <c r="D383">
        <v>1</v>
      </c>
    </row>
    <row r="384" spans="1:4" x14ac:dyDescent="0.2">
      <c r="A384" t="s">
        <v>333</v>
      </c>
      <c r="C384">
        <v>971.98200000000008</v>
      </c>
      <c r="D384">
        <v>3</v>
      </c>
    </row>
    <row r="385" spans="1:4" x14ac:dyDescent="0.2">
      <c r="A385" t="s">
        <v>26</v>
      </c>
      <c r="B385" t="s">
        <v>230</v>
      </c>
      <c r="C385">
        <v>647.98800000000006</v>
      </c>
      <c r="D385">
        <v>2</v>
      </c>
    </row>
    <row r="386" spans="1:4" x14ac:dyDescent="0.2">
      <c r="B386" t="s">
        <v>167</v>
      </c>
      <c r="C386">
        <v>971.98199999999997</v>
      </c>
      <c r="D386">
        <v>3</v>
      </c>
    </row>
    <row r="387" spans="1:4" x14ac:dyDescent="0.2">
      <c r="A387" t="s">
        <v>334</v>
      </c>
      <c r="C387">
        <v>1619.97</v>
      </c>
      <c r="D387">
        <v>5</v>
      </c>
    </row>
    <row r="388" spans="1:4" x14ac:dyDescent="0.2">
      <c r="A388" t="s">
        <v>27</v>
      </c>
      <c r="B388" t="s">
        <v>194</v>
      </c>
      <c r="C388">
        <v>971.98199999999997</v>
      </c>
      <c r="D388">
        <v>3</v>
      </c>
    </row>
    <row r="389" spans="1:4" x14ac:dyDescent="0.2">
      <c r="B389" t="s">
        <v>230</v>
      </c>
      <c r="C389">
        <v>971.98199999999997</v>
      </c>
      <c r="D389">
        <v>3</v>
      </c>
    </row>
    <row r="390" spans="1:4" x14ac:dyDescent="0.2">
      <c r="B390" t="s">
        <v>248</v>
      </c>
      <c r="C390">
        <v>1619.97</v>
      </c>
      <c r="D390">
        <v>5</v>
      </c>
    </row>
    <row r="391" spans="1:4" x14ac:dyDescent="0.2">
      <c r="B391" t="s">
        <v>167</v>
      </c>
      <c r="C391">
        <v>323.99400000000003</v>
      </c>
      <c r="D391">
        <v>1</v>
      </c>
    </row>
    <row r="392" spans="1:4" x14ac:dyDescent="0.2">
      <c r="A392" t="s">
        <v>335</v>
      </c>
      <c r="C392">
        <v>3887.9280000000003</v>
      </c>
      <c r="D392">
        <v>12</v>
      </c>
    </row>
    <row r="393" spans="1:4" x14ac:dyDescent="0.2">
      <c r="A393" t="s">
        <v>28</v>
      </c>
      <c r="B393" t="s">
        <v>230</v>
      </c>
      <c r="C393">
        <v>323.99400000000003</v>
      </c>
      <c r="D393">
        <v>1</v>
      </c>
    </row>
    <row r="394" spans="1:4" x14ac:dyDescent="0.2">
      <c r="B394" t="s">
        <v>167</v>
      </c>
      <c r="C394">
        <v>647.98800000000006</v>
      </c>
      <c r="D394">
        <v>2</v>
      </c>
    </row>
    <row r="395" spans="1:4" x14ac:dyDescent="0.2">
      <c r="A395" t="s">
        <v>336</v>
      </c>
      <c r="C395">
        <v>971.98200000000008</v>
      </c>
      <c r="D395">
        <v>3</v>
      </c>
    </row>
    <row r="396" spans="1:4" x14ac:dyDescent="0.2">
      <c r="A396" t="s">
        <v>29</v>
      </c>
      <c r="B396" t="s">
        <v>194</v>
      </c>
      <c r="C396">
        <v>203.3964</v>
      </c>
      <c r="D396">
        <v>3</v>
      </c>
    </row>
    <row r="397" spans="1:4" x14ac:dyDescent="0.2">
      <c r="B397" t="s">
        <v>230</v>
      </c>
      <c r="C397">
        <v>271.1952</v>
      </c>
      <c r="D397">
        <v>4</v>
      </c>
    </row>
    <row r="398" spans="1:4" x14ac:dyDescent="0.2">
      <c r="B398" t="s">
        <v>248</v>
      </c>
      <c r="C398">
        <v>67.7988</v>
      </c>
      <c r="D398">
        <v>1</v>
      </c>
    </row>
    <row r="399" spans="1:4" x14ac:dyDescent="0.2">
      <c r="B399" t="s">
        <v>167</v>
      </c>
      <c r="C399">
        <v>135.5976</v>
      </c>
      <c r="D399">
        <v>2</v>
      </c>
    </row>
    <row r="400" spans="1:4" x14ac:dyDescent="0.2">
      <c r="B400" t="s">
        <v>200</v>
      </c>
      <c r="C400">
        <v>67.7988</v>
      </c>
      <c r="D400">
        <v>1</v>
      </c>
    </row>
    <row r="401" spans="1:4" x14ac:dyDescent="0.2">
      <c r="A401" t="s">
        <v>337</v>
      </c>
      <c r="C401">
        <v>745.78680000000008</v>
      </c>
      <c r="D401">
        <v>11</v>
      </c>
    </row>
    <row r="402" spans="1:4" x14ac:dyDescent="0.2">
      <c r="A402" t="s">
        <v>24</v>
      </c>
      <c r="B402" t="s">
        <v>194</v>
      </c>
      <c r="C402">
        <v>135.5976</v>
      </c>
      <c r="D402">
        <v>2</v>
      </c>
    </row>
    <row r="403" spans="1:4" x14ac:dyDescent="0.2">
      <c r="B403" t="s">
        <v>230</v>
      </c>
      <c r="C403">
        <v>338.99400000000003</v>
      </c>
      <c r="D403">
        <v>5</v>
      </c>
    </row>
    <row r="404" spans="1:4" x14ac:dyDescent="0.2">
      <c r="B404" t="s">
        <v>248</v>
      </c>
      <c r="C404">
        <v>271.1952</v>
      </c>
      <c r="D404">
        <v>4</v>
      </c>
    </row>
    <row r="405" spans="1:4" x14ac:dyDescent="0.2">
      <c r="B405" t="s">
        <v>167</v>
      </c>
      <c r="C405">
        <v>67.7988</v>
      </c>
      <c r="D405">
        <v>1</v>
      </c>
    </row>
    <row r="406" spans="1:4" x14ac:dyDescent="0.2">
      <c r="A406" t="s">
        <v>338</v>
      </c>
      <c r="C406">
        <v>813.58560000000011</v>
      </c>
      <c r="D406">
        <v>12</v>
      </c>
    </row>
    <row r="407" spans="1:4" x14ac:dyDescent="0.2">
      <c r="A407" t="s">
        <v>30</v>
      </c>
      <c r="B407" t="s">
        <v>230</v>
      </c>
      <c r="C407">
        <v>67.7988</v>
      </c>
      <c r="D407">
        <v>1</v>
      </c>
    </row>
    <row r="408" spans="1:4" x14ac:dyDescent="0.2">
      <c r="B408" t="s">
        <v>167</v>
      </c>
      <c r="C408">
        <v>203.3964</v>
      </c>
      <c r="D408">
        <v>3</v>
      </c>
    </row>
    <row r="409" spans="1:4" x14ac:dyDescent="0.2">
      <c r="A409" t="s">
        <v>339</v>
      </c>
      <c r="C409">
        <v>271.1952</v>
      </c>
      <c r="D409">
        <v>4</v>
      </c>
    </row>
    <row r="410" spans="1:4" x14ac:dyDescent="0.2">
      <c r="A410" t="s">
        <v>31</v>
      </c>
      <c r="B410" t="s">
        <v>230</v>
      </c>
      <c r="C410">
        <v>67.7988</v>
      </c>
      <c r="D410">
        <v>1</v>
      </c>
    </row>
    <row r="411" spans="1:4" x14ac:dyDescent="0.2">
      <c r="B411" t="s">
        <v>248</v>
      </c>
      <c r="C411">
        <v>135.5976</v>
      </c>
      <c r="D411">
        <v>2</v>
      </c>
    </row>
    <row r="412" spans="1:4" x14ac:dyDescent="0.2">
      <c r="B412" t="s">
        <v>167</v>
      </c>
      <c r="C412">
        <v>203.3964</v>
      </c>
      <c r="D412">
        <v>3</v>
      </c>
    </row>
    <row r="413" spans="1:4" x14ac:dyDescent="0.2">
      <c r="A413" t="s">
        <v>340</v>
      </c>
      <c r="C413">
        <v>406.7928</v>
      </c>
      <c r="D413">
        <v>6</v>
      </c>
    </row>
    <row r="414" spans="1:4" x14ac:dyDescent="0.2">
      <c r="A414" t="s">
        <v>14</v>
      </c>
      <c r="B414" t="s">
        <v>227</v>
      </c>
      <c r="C414">
        <v>67.7988</v>
      </c>
      <c r="D414">
        <v>1</v>
      </c>
    </row>
    <row r="415" spans="1:4" x14ac:dyDescent="0.2">
      <c r="B415" t="s">
        <v>230</v>
      </c>
      <c r="C415">
        <v>203.3964</v>
      </c>
      <c r="D415">
        <v>3</v>
      </c>
    </row>
    <row r="416" spans="1:4" x14ac:dyDescent="0.2">
      <c r="B416" t="s">
        <v>248</v>
      </c>
      <c r="C416">
        <v>338.99400000000003</v>
      </c>
      <c r="D416">
        <v>5</v>
      </c>
    </row>
    <row r="417" spans="1:4" x14ac:dyDescent="0.2">
      <c r="B417" t="s">
        <v>167</v>
      </c>
      <c r="C417">
        <v>406.7928</v>
      </c>
      <c r="D417">
        <v>6</v>
      </c>
    </row>
    <row r="418" spans="1:4" x14ac:dyDescent="0.2">
      <c r="B418" t="s">
        <v>197</v>
      </c>
      <c r="C418">
        <v>135.5976</v>
      </c>
      <c r="D418">
        <v>2</v>
      </c>
    </row>
    <row r="419" spans="1:4" x14ac:dyDescent="0.2">
      <c r="A419" t="s">
        <v>341</v>
      </c>
      <c r="C419">
        <v>1152.5796</v>
      </c>
      <c r="D419">
        <v>17</v>
      </c>
    </row>
    <row r="420" spans="1:4" x14ac:dyDescent="0.2">
      <c r="A420" t="s">
        <v>89</v>
      </c>
      <c r="B420" t="s">
        <v>176</v>
      </c>
      <c r="C420">
        <v>10.992000000000001</v>
      </c>
      <c r="D420">
        <v>8</v>
      </c>
    </row>
    <row r="421" spans="1:4" x14ac:dyDescent="0.2">
      <c r="B421" t="s">
        <v>173</v>
      </c>
      <c r="C421">
        <v>8.2439999999999998</v>
      </c>
      <c r="D421">
        <v>6</v>
      </c>
    </row>
    <row r="422" spans="1:4" x14ac:dyDescent="0.2">
      <c r="B422" t="s">
        <v>182</v>
      </c>
      <c r="C422">
        <v>8.2439999999999998</v>
      </c>
      <c r="D422">
        <v>6</v>
      </c>
    </row>
    <row r="423" spans="1:4" x14ac:dyDescent="0.2">
      <c r="A423" t="s">
        <v>342</v>
      </c>
      <c r="C423">
        <v>27.48</v>
      </c>
      <c r="D423">
        <v>20</v>
      </c>
    </row>
    <row r="424" spans="1:4" x14ac:dyDescent="0.2">
      <c r="A424" t="s">
        <v>107</v>
      </c>
      <c r="B424" t="s">
        <v>251</v>
      </c>
      <c r="C424">
        <v>10.788</v>
      </c>
      <c r="D424">
        <v>2</v>
      </c>
    </row>
    <row r="425" spans="1:4" x14ac:dyDescent="0.2">
      <c r="B425" t="s">
        <v>173</v>
      </c>
      <c r="C425">
        <v>5.3940000000000001</v>
      </c>
      <c r="D425">
        <v>1</v>
      </c>
    </row>
    <row r="426" spans="1:4" x14ac:dyDescent="0.2">
      <c r="B426" t="s">
        <v>236</v>
      </c>
      <c r="C426">
        <v>37.758000000000003</v>
      </c>
      <c r="D426">
        <v>7</v>
      </c>
    </row>
    <row r="427" spans="1:4" x14ac:dyDescent="0.2">
      <c r="B427" t="s">
        <v>245</v>
      </c>
      <c r="C427">
        <v>66.428908000000007</v>
      </c>
      <c r="D427">
        <v>13</v>
      </c>
    </row>
    <row r="428" spans="1:4" x14ac:dyDescent="0.2">
      <c r="B428" t="s">
        <v>182</v>
      </c>
      <c r="C428">
        <v>16.181999999999999</v>
      </c>
      <c r="D428">
        <v>3</v>
      </c>
    </row>
    <row r="429" spans="1:4" x14ac:dyDescent="0.2">
      <c r="B429" t="s">
        <v>209</v>
      </c>
      <c r="C429">
        <v>56.209076000000003</v>
      </c>
      <c r="D429">
        <v>11</v>
      </c>
    </row>
    <row r="430" spans="1:4" x14ac:dyDescent="0.2">
      <c r="B430" t="s">
        <v>242</v>
      </c>
      <c r="C430">
        <v>71.538824000000005</v>
      </c>
      <c r="D430">
        <v>14</v>
      </c>
    </row>
    <row r="431" spans="1:4" x14ac:dyDescent="0.2">
      <c r="A431" t="s">
        <v>343</v>
      </c>
      <c r="C431">
        <v>264.29880800000001</v>
      </c>
      <c r="D431">
        <v>51</v>
      </c>
    </row>
    <row r="432" spans="1:4" x14ac:dyDescent="0.2">
      <c r="A432" t="s">
        <v>123</v>
      </c>
      <c r="B432" t="s">
        <v>251</v>
      </c>
      <c r="C432">
        <v>21.576000000000001</v>
      </c>
      <c r="D432">
        <v>4</v>
      </c>
    </row>
    <row r="433" spans="1:4" x14ac:dyDescent="0.2">
      <c r="B433" t="s">
        <v>245</v>
      </c>
      <c r="C433">
        <v>16.181999999999999</v>
      </c>
      <c r="D433">
        <v>3</v>
      </c>
    </row>
    <row r="434" spans="1:4" x14ac:dyDescent="0.2">
      <c r="B434" t="s">
        <v>209</v>
      </c>
      <c r="C434">
        <v>10.788</v>
      </c>
      <c r="D434">
        <v>2</v>
      </c>
    </row>
    <row r="435" spans="1:4" x14ac:dyDescent="0.2">
      <c r="B435" t="s">
        <v>242</v>
      </c>
      <c r="C435">
        <v>21.576000000000001</v>
      </c>
      <c r="D435">
        <v>4</v>
      </c>
    </row>
    <row r="436" spans="1:4" x14ac:dyDescent="0.2">
      <c r="B436" t="s">
        <v>185</v>
      </c>
      <c r="C436">
        <v>10.788</v>
      </c>
      <c r="D436">
        <v>2</v>
      </c>
    </row>
    <row r="437" spans="1:4" x14ac:dyDescent="0.2">
      <c r="A437" t="s">
        <v>344</v>
      </c>
      <c r="C437">
        <v>80.909999999999982</v>
      </c>
      <c r="D437">
        <v>15</v>
      </c>
    </row>
    <row r="438" spans="1:4" x14ac:dyDescent="0.2">
      <c r="A438" t="s">
        <v>11</v>
      </c>
      <c r="B438" t="s">
        <v>164</v>
      </c>
      <c r="C438">
        <v>63.9</v>
      </c>
      <c r="D438">
        <v>1</v>
      </c>
    </row>
    <row r="439" spans="1:4" x14ac:dyDescent="0.2">
      <c r="A439" t="s">
        <v>345</v>
      </c>
      <c r="C439">
        <v>63.9</v>
      </c>
      <c r="D439">
        <v>1</v>
      </c>
    </row>
    <row r="440" spans="1:4" x14ac:dyDescent="0.2">
      <c r="A440" t="s">
        <v>61</v>
      </c>
      <c r="B440" t="s">
        <v>248</v>
      </c>
      <c r="C440">
        <v>364.38</v>
      </c>
      <c r="D440">
        <v>5</v>
      </c>
    </row>
    <row r="441" spans="1:4" x14ac:dyDescent="0.2">
      <c r="B441" t="s">
        <v>170</v>
      </c>
      <c r="C441">
        <v>218.62799999999999</v>
      </c>
      <c r="D441">
        <v>3</v>
      </c>
    </row>
    <row r="442" spans="1:4" x14ac:dyDescent="0.2">
      <c r="A442" t="s">
        <v>346</v>
      </c>
      <c r="C442">
        <v>583.00800000000004</v>
      </c>
      <c r="D442">
        <v>8</v>
      </c>
    </row>
    <row r="443" spans="1:4" x14ac:dyDescent="0.2">
      <c r="A443" t="s">
        <v>85</v>
      </c>
      <c r="B443" t="s">
        <v>251</v>
      </c>
      <c r="C443">
        <v>4398.03</v>
      </c>
      <c r="D443">
        <v>3</v>
      </c>
    </row>
    <row r="444" spans="1:4" x14ac:dyDescent="0.2">
      <c r="B444" t="s">
        <v>173</v>
      </c>
      <c r="C444">
        <v>4398.03</v>
      </c>
      <c r="D444">
        <v>3</v>
      </c>
    </row>
    <row r="445" spans="1:4" x14ac:dyDescent="0.2">
      <c r="B445" t="s">
        <v>182</v>
      </c>
      <c r="C445">
        <v>8796.06</v>
      </c>
      <c r="D445">
        <v>6</v>
      </c>
    </row>
    <row r="446" spans="1:4" x14ac:dyDescent="0.2">
      <c r="A446" t="s">
        <v>347</v>
      </c>
      <c r="C446">
        <v>17592.12</v>
      </c>
      <c r="D446">
        <v>12</v>
      </c>
    </row>
    <row r="447" spans="1:4" x14ac:dyDescent="0.2">
      <c r="A447" t="s">
        <v>120</v>
      </c>
      <c r="B447" t="s">
        <v>251</v>
      </c>
      <c r="C447">
        <v>10262.07</v>
      </c>
      <c r="D447">
        <v>7</v>
      </c>
    </row>
    <row r="448" spans="1:4" x14ac:dyDescent="0.2">
      <c r="B448" t="s">
        <v>182</v>
      </c>
      <c r="C448">
        <v>7330.05</v>
      </c>
      <c r="D448">
        <v>5</v>
      </c>
    </row>
    <row r="449" spans="1:4" x14ac:dyDescent="0.2">
      <c r="A449" t="s">
        <v>348</v>
      </c>
      <c r="C449">
        <v>17592.12</v>
      </c>
      <c r="D449">
        <v>12</v>
      </c>
    </row>
    <row r="450" spans="1:4" x14ac:dyDescent="0.2">
      <c r="A450" t="s">
        <v>121</v>
      </c>
      <c r="B450" t="s">
        <v>251</v>
      </c>
      <c r="C450">
        <v>8796.06</v>
      </c>
      <c r="D450">
        <v>6</v>
      </c>
    </row>
    <row r="451" spans="1:4" x14ac:dyDescent="0.2">
      <c r="B451" t="s">
        <v>182</v>
      </c>
      <c r="C451">
        <v>2932.02</v>
      </c>
      <c r="D451">
        <v>2</v>
      </c>
    </row>
    <row r="452" spans="1:4" x14ac:dyDescent="0.2">
      <c r="A452" t="s">
        <v>349</v>
      </c>
      <c r="C452">
        <v>11728.08</v>
      </c>
      <c r="D452">
        <v>8</v>
      </c>
    </row>
    <row r="453" spans="1:4" x14ac:dyDescent="0.2">
      <c r="A453" t="s">
        <v>147</v>
      </c>
      <c r="B453" t="s">
        <v>251</v>
      </c>
      <c r="C453">
        <v>4398.03</v>
      </c>
      <c r="D453">
        <v>3</v>
      </c>
    </row>
    <row r="454" spans="1:4" x14ac:dyDescent="0.2">
      <c r="A454" t="s">
        <v>350</v>
      </c>
      <c r="C454">
        <v>4398.03</v>
      </c>
      <c r="D454">
        <v>3</v>
      </c>
    </row>
    <row r="455" spans="1:4" x14ac:dyDescent="0.2">
      <c r="A455" t="s">
        <v>146</v>
      </c>
      <c r="B455" t="s">
        <v>251</v>
      </c>
      <c r="C455">
        <v>4398.03</v>
      </c>
      <c r="D455">
        <v>3</v>
      </c>
    </row>
    <row r="456" spans="1:4" x14ac:dyDescent="0.2">
      <c r="A456" t="s">
        <v>351</v>
      </c>
      <c r="C456">
        <v>4398.03</v>
      </c>
      <c r="D456">
        <v>3</v>
      </c>
    </row>
    <row r="457" spans="1:4" x14ac:dyDescent="0.2">
      <c r="A457" t="s">
        <v>100</v>
      </c>
      <c r="B457" t="s">
        <v>251</v>
      </c>
      <c r="C457">
        <v>5102.97</v>
      </c>
      <c r="D457">
        <v>5</v>
      </c>
    </row>
    <row r="458" spans="1:4" x14ac:dyDescent="0.2">
      <c r="B458" t="s">
        <v>239</v>
      </c>
      <c r="C458">
        <v>1020.5940000000001</v>
      </c>
      <c r="D458">
        <v>1</v>
      </c>
    </row>
    <row r="459" spans="1:4" x14ac:dyDescent="0.2">
      <c r="B459" t="s">
        <v>173</v>
      </c>
      <c r="C459">
        <v>5102.97</v>
      </c>
      <c r="D459">
        <v>5</v>
      </c>
    </row>
    <row r="460" spans="1:4" x14ac:dyDescent="0.2">
      <c r="B460" t="s">
        <v>245</v>
      </c>
      <c r="C460">
        <v>3061.7820000000002</v>
      </c>
      <c r="D460">
        <v>3</v>
      </c>
    </row>
    <row r="461" spans="1:4" x14ac:dyDescent="0.2">
      <c r="B461" t="s">
        <v>182</v>
      </c>
      <c r="C461">
        <v>5102.97</v>
      </c>
      <c r="D461">
        <v>5</v>
      </c>
    </row>
    <row r="462" spans="1:4" x14ac:dyDescent="0.2">
      <c r="B462" t="s">
        <v>209</v>
      </c>
      <c r="C462">
        <v>1020.5940000000001</v>
      </c>
      <c r="D462">
        <v>1</v>
      </c>
    </row>
    <row r="463" spans="1:4" x14ac:dyDescent="0.2">
      <c r="A463" t="s">
        <v>352</v>
      </c>
      <c r="C463">
        <v>20411.88</v>
      </c>
      <c r="D463">
        <v>20</v>
      </c>
    </row>
    <row r="464" spans="1:4" x14ac:dyDescent="0.2">
      <c r="A464" t="s">
        <v>101</v>
      </c>
      <c r="B464" t="s">
        <v>251</v>
      </c>
      <c r="C464">
        <v>3061.7820000000002</v>
      </c>
      <c r="D464">
        <v>3</v>
      </c>
    </row>
    <row r="465" spans="1:4" x14ac:dyDescent="0.2">
      <c r="B465" t="s">
        <v>173</v>
      </c>
      <c r="C465">
        <v>12568.955308000001</v>
      </c>
      <c r="D465">
        <v>13</v>
      </c>
    </row>
    <row r="466" spans="1:4" x14ac:dyDescent="0.2">
      <c r="B466" t="s">
        <v>182</v>
      </c>
      <c r="C466">
        <v>3061.7820000000002</v>
      </c>
      <c r="D466">
        <v>3</v>
      </c>
    </row>
    <row r="467" spans="1:4" x14ac:dyDescent="0.2">
      <c r="A467" t="s">
        <v>353</v>
      </c>
      <c r="C467">
        <v>18692.519307999999</v>
      </c>
      <c r="D467">
        <v>19</v>
      </c>
    </row>
    <row r="468" spans="1:4" x14ac:dyDescent="0.2">
      <c r="A468" t="s">
        <v>149</v>
      </c>
      <c r="B468" t="s">
        <v>251</v>
      </c>
      <c r="C468">
        <v>5102.97</v>
      </c>
      <c r="D468">
        <v>5</v>
      </c>
    </row>
    <row r="469" spans="1:4" x14ac:dyDescent="0.2">
      <c r="A469" t="s">
        <v>354</v>
      </c>
      <c r="C469">
        <v>5102.97</v>
      </c>
      <c r="D469">
        <v>5</v>
      </c>
    </row>
    <row r="470" spans="1:4" x14ac:dyDescent="0.2">
      <c r="A470" t="s">
        <v>87</v>
      </c>
      <c r="B470" t="s">
        <v>251</v>
      </c>
      <c r="C470">
        <v>5102.97</v>
      </c>
      <c r="D470">
        <v>5</v>
      </c>
    </row>
    <row r="471" spans="1:4" x14ac:dyDescent="0.2">
      <c r="B471" t="s">
        <v>239</v>
      </c>
      <c r="C471">
        <v>1020.5940000000001</v>
      </c>
      <c r="D471">
        <v>1</v>
      </c>
    </row>
    <row r="472" spans="1:4" x14ac:dyDescent="0.2">
      <c r="B472" t="s">
        <v>173</v>
      </c>
      <c r="C472">
        <v>19136.137500000001</v>
      </c>
      <c r="D472">
        <v>25</v>
      </c>
    </row>
    <row r="473" spans="1:4" x14ac:dyDescent="0.2">
      <c r="B473" t="s">
        <v>245</v>
      </c>
      <c r="C473">
        <v>2041.1880000000001</v>
      </c>
      <c r="D473">
        <v>2</v>
      </c>
    </row>
    <row r="474" spans="1:4" x14ac:dyDescent="0.2">
      <c r="B474" t="s">
        <v>182</v>
      </c>
      <c r="C474">
        <v>9185.3459999999995</v>
      </c>
      <c r="D474">
        <v>9</v>
      </c>
    </row>
    <row r="475" spans="1:4" x14ac:dyDescent="0.2">
      <c r="A475" t="s">
        <v>355</v>
      </c>
      <c r="C475">
        <v>36486.235500000003</v>
      </c>
      <c r="D475">
        <v>42</v>
      </c>
    </row>
    <row r="476" spans="1:4" x14ac:dyDescent="0.2">
      <c r="A476" t="s">
        <v>97</v>
      </c>
      <c r="B476" t="s">
        <v>251</v>
      </c>
      <c r="C476">
        <v>3361.47</v>
      </c>
      <c r="D476">
        <v>5</v>
      </c>
    </row>
    <row r="477" spans="1:4" x14ac:dyDescent="0.2">
      <c r="B477" t="s">
        <v>173</v>
      </c>
      <c r="C477">
        <v>2689.1759999999999</v>
      </c>
      <c r="D477">
        <v>4</v>
      </c>
    </row>
    <row r="478" spans="1:4" x14ac:dyDescent="0.2">
      <c r="B478" t="s">
        <v>182</v>
      </c>
      <c r="C478">
        <v>6722.94</v>
      </c>
      <c r="D478">
        <v>10</v>
      </c>
    </row>
    <row r="479" spans="1:4" x14ac:dyDescent="0.2">
      <c r="A479" t="s">
        <v>356</v>
      </c>
      <c r="C479">
        <v>12773.585999999999</v>
      </c>
      <c r="D479">
        <v>19</v>
      </c>
    </row>
    <row r="480" spans="1:4" x14ac:dyDescent="0.2">
      <c r="A480" t="s">
        <v>98</v>
      </c>
      <c r="B480" t="s">
        <v>251</v>
      </c>
      <c r="C480">
        <v>3361.47</v>
      </c>
      <c r="D480">
        <v>5</v>
      </c>
    </row>
    <row r="481" spans="1:4" x14ac:dyDescent="0.2">
      <c r="B481" t="s">
        <v>173</v>
      </c>
      <c r="C481">
        <v>672.29399999999998</v>
      </c>
      <c r="D481">
        <v>1</v>
      </c>
    </row>
    <row r="482" spans="1:4" x14ac:dyDescent="0.2">
      <c r="B482" t="s">
        <v>182</v>
      </c>
      <c r="C482">
        <v>1344.588</v>
      </c>
      <c r="D482">
        <v>2</v>
      </c>
    </row>
    <row r="483" spans="1:4" x14ac:dyDescent="0.2">
      <c r="A483" t="s">
        <v>357</v>
      </c>
      <c r="C483">
        <v>5378.3519999999999</v>
      </c>
      <c r="D483">
        <v>8</v>
      </c>
    </row>
    <row r="484" spans="1:4" x14ac:dyDescent="0.2">
      <c r="A484" t="s">
        <v>90</v>
      </c>
      <c r="B484" t="s">
        <v>251</v>
      </c>
      <c r="C484">
        <v>2689.1759999999999</v>
      </c>
      <c r="D484">
        <v>4</v>
      </c>
    </row>
    <row r="485" spans="1:4" x14ac:dyDescent="0.2">
      <c r="B485" t="s">
        <v>173</v>
      </c>
      <c r="C485">
        <v>672.29399999999998</v>
      </c>
      <c r="D485">
        <v>1</v>
      </c>
    </row>
    <row r="486" spans="1:4" x14ac:dyDescent="0.2">
      <c r="A486" t="s">
        <v>358</v>
      </c>
      <c r="C486">
        <v>3361.47</v>
      </c>
      <c r="D486">
        <v>5</v>
      </c>
    </row>
    <row r="487" spans="1:4" x14ac:dyDescent="0.2">
      <c r="A487" t="s">
        <v>150</v>
      </c>
      <c r="B487" t="s">
        <v>251</v>
      </c>
      <c r="C487">
        <v>2016.8820000000001</v>
      </c>
      <c r="D487">
        <v>3</v>
      </c>
    </row>
    <row r="488" spans="1:4" x14ac:dyDescent="0.2">
      <c r="A488" t="s">
        <v>359</v>
      </c>
      <c r="C488">
        <v>2016.8820000000001</v>
      </c>
      <c r="D488">
        <v>3</v>
      </c>
    </row>
    <row r="489" spans="1:4" x14ac:dyDescent="0.2">
      <c r="A489" t="s">
        <v>99</v>
      </c>
      <c r="B489" t="s">
        <v>251</v>
      </c>
      <c r="C489">
        <v>3361.47</v>
      </c>
      <c r="D489">
        <v>5</v>
      </c>
    </row>
    <row r="490" spans="1:4" x14ac:dyDescent="0.2">
      <c r="B490" t="s">
        <v>173</v>
      </c>
      <c r="C490">
        <v>672.29399999999998</v>
      </c>
      <c r="D490">
        <v>1</v>
      </c>
    </row>
    <row r="491" spans="1:4" x14ac:dyDescent="0.2">
      <c r="B491" t="s">
        <v>182</v>
      </c>
      <c r="C491">
        <v>1344.588</v>
      </c>
      <c r="D491">
        <v>2</v>
      </c>
    </row>
    <row r="492" spans="1:4" x14ac:dyDescent="0.2">
      <c r="A492" t="s">
        <v>360</v>
      </c>
      <c r="C492">
        <v>5378.3519999999999</v>
      </c>
      <c r="D492">
        <v>8</v>
      </c>
    </row>
    <row r="493" spans="1:4" x14ac:dyDescent="0.2">
      <c r="A493" t="s">
        <v>148</v>
      </c>
      <c r="B493" t="s">
        <v>251</v>
      </c>
      <c r="C493">
        <v>971.98199999999997</v>
      </c>
      <c r="D493">
        <v>3</v>
      </c>
    </row>
    <row r="494" spans="1:4" x14ac:dyDescent="0.2">
      <c r="A494" t="s">
        <v>361</v>
      </c>
      <c r="C494">
        <v>971.98199999999997</v>
      </c>
      <c r="D494">
        <v>3</v>
      </c>
    </row>
    <row r="495" spans="1:4" x14ac:dyDescent="0.2">
      <c r="A495" t="s">
        <v>95</v>
      </c>
      <c r="B495" t="s">
        <v>251</v>
      </c>
      <c r="C495">
        <v>1619.97</v>
      </c>
      <c r="D495">
        <v>5</v>
      </c>
    </row>
    <row r="496" spans="1:4" x14ac:dyDescent="0.2">
      <c r="B496" t="s">
        <v>173</v>
      </c>
      <c r="C496">
        <v>2267.9580000000001</v>
      </c>
      <c r="D496">
        <v>7</v>
      </c>
    </row>
    <row r="497" spans="1:4" x14ac:dyDescent="0.2">
      <c r="B497" t="s">
        <v>245</v>
      </c>
      <c r="C497">
        <v>323.99400000000003</v>
      </c>
      <c r="D497">
        <v>1</v>
      </c>
    </row>
    <row r="498" spans="1:4" x14ac:dyDescent="0.2">
      <c r="B498" t="s">
        <v>182</v>
      </c>
      <c r="C498">
        <v>1943.9639999999999</v>
      </c>
      <c r="D498">
        <v>6</v>
      </c>
    </row>
    <row r="499" spans="1:4" x14ac:dyDescent="0.2">
      <c r="B499" t="s">
        <v>209</v>
      </c>
      <c r="C499">
        <v>647.98800000000006</v>
      </c>
      <c r="D499">
        <v>2</v>
      </c>
    </row>
    <row r="500" spans="1:4" x14ac:dyDescent="0.2">
      <c r="A500" t="s">
        <v>362</v>
      </c>
      <c r="C500">
        <v>6803.8739999999998</v>
      </c>
      <c r="D500">
        <v>21</v>
      </c>
    </row>
    <row r="501" spans="1:4" x14ac:dyDescent="0.2">
      <c r="A501" t="s">
        <v>96</v>
      </c>
      <c r="B501" t="s">
        <v>251</v>
      </c>
      <c r="C501">
        <v>1295.9760000000001</v>
      </c>
      <c r="D501">
        <v>4</v>
      </c>
    </row>
    <row r="502" spans="1:4" x14ac:dyDescent="0.2">
      <c r="B502" t="s">
        <v>173</v>
      </c>
      <c r="C502">
        <v>1619.97</v>
      </c>
      <c r="D502">
        <v>5</v>
      </c>
    </row>
    <row r="503" spans="1:4" x14ac:dyDescent="0.2">
      <c r="B503" t="s">
        <v>182</v>
      </c>
      <c r="C503">
        <v>1295.9760000000001</v>
      </c>
      <c r="D503">
        <v>4</v>
      </c>
    </row>
    <row r="504" spans="1:4" x14ac:dyDescent="0.2">
      <c r="B504" t="s">
        <v>209</v>
      </c>
      <c r="C504">
        <v>971.98199999999997</v>
      </c>
      <c r="D504">
        <v>3</v>
      </c>
    </row>
    <row r="505" spans="1:4" x14ac:dyDescent="0.2">
      <c r="A505" t="s">
        <v>363</v>
      </c>
      <c r="C505">
        <v>5183.9040000000005</v>
      </c>
      <c r="D505">
        <v>16</v>
      </c>
    </row>
    <row r="506" spans="1:4" x14ac:dyDescent="0.2">
      <c r="A506" t="s">
        <v>86</v>
      </c>
      <c r="B506" t="s">
        <v>251</v>
      </c>
      <c r="C506">
        <v>1295.9760000000001</v>
      </c>
      <c r="D506">
        <v>4</v>
      </c>
    </row>
    <row r="507" spans="1:4" x14ac:dyDescent="0.2">
      <c r="B507" t="s">
        <v>173</v>
      </c>
      <c r="C507">
        <v>1295.9760000000001</v>
      </c>
      <c r="D507">
        <v>4</v>
      </c>
    </row>
    <row r="508" spans="1:4" x14ac:dyDescent="0.2">
      <c r="B508" t="s">
        <v>182</v>
      </c>
      <c r="C508">
        <v>2267.9580000000001</v>
      </c>
      <c r="D508">
        <v>7</v>
      </c>
    </row>
    <row r="509" spans="1:4" x14ac:dyDescent="0.2">
      <c r="A509" t="s">
        <v>364</v>
      </c>
      <c r="C509">
        <v>4859.91</v>
      </c>
      <c r="D509">
        <v>15</v>
      </c>
    </row>
    <row r="510" spans="1:4" x14ac:dyDescent="0.2">
      <c r="A510" t="s">
        <v>78</v>
      </c>
      <c r="B510" t="s">
        <v>176</v>
      </c>
      <c r="C510">
        <v>226.75800000000001</v>
      </c>
      <c r="D510">
        <v>7</v>
      </c>
    </row>
    <row r="511" spans="1:4" x14ac:dyDescent="0.2">
      <c r="B511" t="s">
        <v>251</v>
      </c>
      <c r="C511">
        <v>97.182000000000002</v>
      </c>
      <c r="D511">
        <v>3</v>
      </c>
    </row>
    <row r="512" spans="1:4" x14ac:dyDescent="0.2">
      <c r="B512" t="s">
        <v>173</v>
      </c>
      <c r="C512">
        <v>337.56707599999999</v>
      </c>
      <c r="D512">
        <v>11</v>
      </c>
    </row>
    <row r="513" spans="1:4" x14ac:dyDescent="0.2">
      <c r="B513" t="s">
        <v>188</v>
      </c>
      <c r="C513">
        <v>97.182000000000002</v>
      </c>
      <c r="D513">
        <v>3</v>
      </c>
    </row>
    <row r="514" spans="1:4" x14ac:dyDescent="0.2">
      <c r="B514" t="s">
        <v>230</v>
      </c>
      <c r="C514">
        <v>161.97</v>
      </c>
      <c r="D514">
        <v>5</v>
      </c>
    </row>
    <row r="515" spans="1:4" x14ac:dyDescent="0.2">
      <c r="B515" t="s">
        <v>170</v>
      </c>
      <c r="C515">
        <v>129.57599999999999</v>
      </c>
      <c r="D515">
        <v>4</v>
      </c>
    </row>
    <row r="516" spans="1:4" x14ac:dyDescent="0.2">
      <c r="B516" t="s">
        <v>182</v>
      </c>
      <c r="C516">
        <v>451.35640000000001</v>
      </c>
      <c r="D516">
        <v>16</v>
      </c>
    </row>
    <row r="517" spans="1:4" x14ac:dyDescent="0.2">
      <c r="B517" t="s">
        <v>206</v>
      </c>
      <c r="C517">
        <v>64.787999999999997</v>
      </c>
      <c r="D517">
        <v>2</v>
      </c>
    </row>
    <row r="518" spans="1:4" x14ac:dyDescent="0.2">
      <c r="A518" t="s">
        <v>365</v>
      </c>
      <c r="C518">
        <v>1566.3794760000001</v>
      </c>
      <c r="D518">
        <v>51</v>
      </c>
    </row>
    <row r="519" spans="1:4" x14ac:dyDescent="0.2">
      <c r="A519" t="s">
        <v>77</v>
      </c>
      <c r="B519" t="s">
        <v>176</v>
      </c>
      <c r="C519">
        <v>194.364</v>
      </c>
      <c r="D519">
        <v>6</v>
      </c>
    </row>
    <row r="520" spans="1:4" x14ac:dyDescent="0.2">
      <c r="B520" t="s">
        <v>251</v>
      </c>
      <c r="C520">
        <v>32.393999999999998</v>
      </c>
      <c r="D520">
        <v>1</v>
      </c>
    </row>
    <row r="521" spans="1:4" x14ac:dyDescent="0.2">
      <c r="B521" t="s">
        <v>227</v>
      </c>
      <c r="C521">
        <v>64.787999999999997</v>
      </c>
      <c r="D521">
        <v>2</v>
      </c>
    </row>
    <row r="522" spans="1:4" x14ac:dyDescent="0.2">
      <c r="B522" t="s">
        <v>173</v>
      </c>
      <c r="C522">
        <v>194.364</v>
      </c>
      <c r="D522">
        <v>6</v>
      </c>
    </row>
    <row r="523" spans="1:4" x14ac:dyDescent="0.2">
      <c r="B523" t="s">
        <v>230</v>
      </c>
      <c r="C523">
        <v>64.787999999999997</v>
      </c>
      <c r="D523">
        <v>2</v>
      </c>
    </row>
    <row r="524" spans="1:4" x14ac:dyDescent="0.2">
      <c r="B524" t="s">
        <v>170</v>
      </c>
      <c r="C524">
        <v>194.364</v>
      </c>
      <c r="D524">
        <v>6</v>
      </c>
    </row>
    <row r="525" spans="1:4" x14ac:dyDescent="0.2">
      <c r="B525" t="s">
        <v>182</v>
      </c>
      <c r="C525">
        <v>259.15199999999999</v>
      </c>
      <c r="D525">
        <v>8</v>
      </c>
    </row>
    <row r="526" spans="1:4" x14ac:dyDescent="0.2">
      <c r="A526" t="s">
        <v>366</v>
      </c>
      <c r="C526">
        <v>1004.2139999999999</v>
      </c>
      <c r="D526">
        <v>31</v>
      </c>
    </row>
    <row r="527" spans="1:4" x14ac:dyDescent="0.2">
      <c r="A527" t="s">
        <v>58</v>
      </c>
      <c r="B527" t="s">
        <v>176</v>
      </c>
      <c r="C527">
        <v>97.182000000000002</v>
      </c>
      <c r="D527">
        <v>3</v>
      </c>
    </row>
    <row r="528" spans="1:4" x14ac:dyDescent="0.2">
      <c r="B528" t="s">
        <v>251</v>
      </c>
      <c r="C528">
        <v>161.97</v>
      </c>
      <c r="D528">
        <v>5</v>
      </c>
    </row>
    <row r="529" spans="1:4" x14ac:dyDescent="0.2">
      <c r="B529" t="s">
        <v>215</v>
      </c>
      <c r="C529">
        <v>194.364</v>
      </c>
      <c r="D529">
        <v>6</v>
      </c>
    </row>
    <row r="530" spans="1:4" x14ac:dyDescent="0.2">
      <c r="B530" t="s">
        <v>239</v>
      </c>
      <c r="C530">
        <v>226.75800000000001</v>
      </c>
      <c r="D530">
        <v>7</v>
      </c>
    </row>
    <row r="531" spans="1:4" x14ac:dyDescent="0.2">
      <c r="B531" t="s">
        <v>173</v>
      </c>
      <c r="C531">
        <v>291.54599999999999</v>
      </c>
      <c r="D531">
        <v>9</v>
      </c>
    </row>
    <row r="532" spans="1:4" x14ac:dyDescent="0.2">
      <c r="B532" t="s">
        <v>230</v>
      </c>
      <c r="C532">
        <v>161.97</v>
      </c>
      <c r="D532">
        <v>5</v>
      </c>
    </row>
    <row r="533" spans="1:4" x14ac:dyDescent="0.2">
      <c r="B533" t="s">
        <v>221</v>
      </c>
      <c r="C533">
        <v>97.182000000000002</v>
      </c>
      <c r="D533">
        <v>3</v>
      </c>
    </row>
    <row r="534" spans="1:4" x14ac:dyDescent="0.2">
      <c r="B534" t="s">
        <v>170</v>
      </c>
      <c r="C534">
        <v>129.57599999999999</v>
      </c>
      <c r="D534">
        <v>4</v>
      </c>
    </row>
    <row r="535" spans="1:4" x14ac:dyDescent="0.2">
      <c r="B535" t="s">
        <v>182</v>
      </c>
      <c r="C535">
        <v>423.14662499999997</v>
      </c>
      <c r="D535">
        <v>15</v>
      </c>
    </row>
    <row r="536" spans="1:4" x14ac:dyDescent="0.2">
      <c r="A536" t="s">
        <v>367</v>
      </c>
      <c r="C536">
        <v>1783.6946250000001</v>
      </c>
      <c r="D536">
        <v>57</v>
      </c>
    </row>
    <row r="537" spans="1:4" x14ac:dyDescent="0.2">
      <c r="A537" t="s">
        <v>64</v>
      </c>
      <c r="B537" t="s">
        <v>176</v>
      </c>
      <c r="C537">
        <v>238.65979200000001</v>
      </c>
      <c r="D537">
        <v>12</v>
      </c>
    </row>
    <row r="538" spans="1:4" x14ac:dyDescent="0.2">
      <c r="B538" t="s">
        <v>251</v>
      </c>
      <c r="C538">
        <v>104.97</v>
      </c>
      <c r="D538">
        <v>5</v>
      </c>
    </row>
    <row r="539" spans="1:4" x14ac:dyDescent="0.2">
      <c r="B539" t="s">
        <v>173</v>
      </c>
      <c r="C539">
        <v>218.77147600000001</v>
      </c>
      <c r="D539">
        <v>11</v>
      </c>
    </row>
    <row r="540" spans="1:4" x14ac:dyDescent="0.2">
      <c r="B540" t="s">
        <v>230</v>
      </c>
      <c r="C540">
        <v>83.975999999999999</v>
      </c>
      <c r="D540">
        <v>4</v>
      </c>
    </row>
    <row r="541" spans="1:4" x14ac:dyDescent="0.2">
      <c r="B541" t="s">
        <v>170</v>
      </c>
      <c r="C541">
        <v>146.958</v>
      </c>
      <c r="D541">
        <v>7</v>
      </c>
    </row>
    <row r="542" spans="1:4" x14ac:dyDescent="0.2">
      <c r="B542" t="s">
        <v>182</v>
      </c>
      <c r="C542">
        <v>238.65979200000001</v>
      </c>
      <c r="D542">
        <v>12</v>
      </c>
    </row>
    <row r="543" spans="1:4" x14ac:dyDescent="0.2">
      <c r="A543" t="s">
        <v>368</v>
      </c>
      <c r="C543">
        <v>1031.99506</v>
      </c>
      <c r="D543">
        <v>51</v>
      </c>
    </row>
    <row r="544" spans="1:4" x14ac:dyDescent="0.2">
      <c r="A544" t="s">
        <v>81</v>
      </c>
      <c r="B544" t="s">
        <v>176</v>
      </c>
      <c r="C544">
        <v>41.988</v>
      </c>
      <c r="D544">
        <v>2</v>
      </c>
    </row>
    <row r="545" spans="1:4" x14ac:dyDescent="0.2">
      <c r="B545" t="s">
        <v>251</v>
      </c>
      <c r="C545">
        <v>62.981999999999999</v>
      </c>
      <c r="D545">
        <v>3</v>
      </c>
    </row>
    <row r="546" spans="1:4" x14ac:dyDescent="0.2">
      <c r="B546" t="s">
        <v>173</v>
      </c>
      <c r="C546">
        <v>274.23412500000001</v>
      </c>
      <c r="D546">
        <v>15</v>
      </c>
    </row>
    <row r="547" spans="1:4" x14ac:dyDescent="0.2">
      <c r="B547" t="s">
        <v>230</v>
      </c>
      <c r="C547">
        <v>146.958</v>
      </c>
      <c r="D547">
        <v>7</v>
      </c>
    </row>
    <row r="548" spans="1:4" x14ac:dyDescent="0.2">
      <c r="B548" t="s">
        <v>170</v>
      </c>
      <c r="C548">
        <v>125.964</v>
      </c>
      <c r="D548">
        <v>6</v>
      </c>
    </row>
    <row r="549" spans="1:4" x14ac:dyDescent="0.2">
      <c r="B549" t="s">
        <v>182</v>
      </c>
      <c r="C549">
        <v>83.975999999999999</v>
      </c>
      <c r="D549">
        <v>4</v>
      </c>
    </row>
    <row r="550" spans="1:4" x14ac:dyDescent="0.2">
      <c r="B550" t="s">
        <v>209</v>
      </c>
      <c r="C550">
        <v>20.994</v>
      </c>
      <c r="D550">
        <v>1</v>
      </c>
    </row>
    <row r="551" spans="1:4" x14ac:dyDescent="0.2">
      <c r="A551" t="s">
        <v>369</v>
      </c>
      <c r="C551">
        <v>757.09612500000003</v>
      </c>
      <c r="D551">
        <v>38</v>
      </c>
    </row>
    <row r="552" spans="1:4" x14ac:dyDescent="0.2">
      <c r="A552" t="s">
        <v>82</v>
      </c>
      <c r="B552" t="s">
        <v>176</v>
      </c>
      <c r="C552">
        <v>209.94</v>
      </c>
      <c r="D552">
        <v>10</v>
      </c>
    </row>
    <row r="553" spans="1:4" x14ac:dyDescent="0.2">
      <c r="B553" t="s">
        <v>251</v>
      </c>
      <c r="C553">
        <v>62.981999999999999</v>
      </c>
      <c r="D553">
        <v>3</v>
      </c>
    </row>
    <row r="554" spans="1:4" x14ac:dyDescent="0.2">
      <c r="B554" t="s">
        <v>173</v>
      </c>
      <c r="C554">
        <v>209.94</v>
      </c>
      <c r="D554">
        <v>10</v>
      </c>
    </row>
    <row r="555" spans="1:4" x14ac:dyDescent="0.2">
      <c r="B555" t="s">
        <v>230</v>
      </c>
      <c r="C555">
        <v>41.988</v>
      </c>
      <c r="D555">
        <v>2</v>
      </c>
    </row>
    <row r="556" spans="1:4" x14ac:dyDescent="0.2">
      <c r="B556" t="s">
        <v>248</v>
      </c>
      <c r="C556">
        <v>20.994</v>
      </c>
      <c r="D556">
        <v>1</v>
      </c>
    </row>
    <row r="557" spans="1:4" x14ac:dyDescent="0.2">
      <c r="B557" t="s">
        <v>170</v>
      </c>
      <c r="C557">
        <v>62.981999999999999</v>
      </c>
      <c r="D557">
        <v>3</v>
      </c>
    </row>
    <row r="558" spans="1:4" x14ac:dyDescent="0.2">
      <c r="B558" t="s">
        <v>182</v>
      </c>
      <c r="C558">
        <v>125.964</v>
      </c>
      <c r="D558">
        <v>6</v>
      </c>
    </row>
    <row r="559" spans="1:4" x14ac:dyDescent="0.2">
      <c r="A559" t="s">
        <v>370</v>
      </c>
      <c r="C559">
        <v>734.79</v>
      </c>
      <c r="D559">
        <v>35</v>
      </c>
    </row>
    <row r="560" spans="1:4" x14ac:dyDescent="0.2">
      <c r="A560" t="s">
        <v>57</v>
      </c>
      <c r="B560" t="s">
        <v>176</v>
      </c>
      <c r="C560">
        <v>5721.768</v>
      </c>
      <c r="D560">
        <v>4</v>
      </c>
    </row>
    <row r="561" spans="1:4" x14ac:dyDescent="0.2">
      <c r="B561" t="s">
        <v>224</v>
      </c>
      <c r="C561">
        <v>4291.326</v>
      </c>
      <c r="D561">
        <v>3</v>
      </c>
    </row>
    <row r="562" spans="1:4" x14ac:dyDescent="0.2">
      <c r="B562" t="s">
        <v>221</v>
      </c>
      <c r="C562">
        <v>1430.442</v>
      </c>
      <c r="D562">
        <v>1</v>
      </c>
    </row>
    <row r="563" spans="1:4" x14ac:dyDescent="0.2">
      <c r="B563" t="s">
        <v>170</v>
      </c>
      <c r="C563">
        <v>2860.884</v>
      </c>
      <c r="D563">
        <v>2</v>
      </c>
    </row>
    <row r="564" spans="1:4" x14ac:dyDescent="0.2">
      <c r="B564" t="s">
        <v>206</v>
      </c>
      <c r="C564">
        <v>2860.884</v>
      </c>
      <c r="D564">
        <v>2</v>
      </c>
    </row>
    <row r="565" spans="1:4" x14ac:dyDescent="0.2">
      <c r="A565" t="s">
        <v>371</v>
      </c>
      <c r="C565">
        <v>17165.304</v>
      </c>
      <c r="D565">
        <v>12</v>
      </c>
    </row>
    <row r="566" spans="1:4" x14ac:dyDescent="0.2">
      <c r="A566" t="s">
        <v>63</v>
      </c>
      <c r="B566" t="s">
        <v>176</v>
      </c>
      <c r="C566">
        <v>8582.652</v>
      </c>
      <c r="D566">
        <v>6</v>
      </c>
    </row>
    <row r="567" spans="1:4" x14ac:dyDescent="0.2">
      <c r="B567" t="s">
        <v>179</v>
      </c>
      <c r="C567">
        <v>2860.884</v>
      </c>
      <c r="D567">
        <v>2</v>
      </c>
    </row>
    <row r="568" spans="1:4" x14ac:dyDescent="0.2">
      <c r="B568" t="s">
        <v>224</v>
      </c>
      <c r="C568">
        <v>8582.652</v>
      </c>
      <c r="D568">
        <v>6</v>
      </c>
    </row>
    <row r="569" spans="1:4" x14ac:dyDescent="0.2">
      <c r="B569" t="s">
        <v>170</v>
      </c>
      <c r="C569">
        <v>2860.884</v>
      </c>
      <c r="D569">
        <v>2</v>
      </c>
    </row>
    <row r="570" spans="1:4" x14ac:dyDescent="0.2">
      <c r="A570" t="s">
        <v>372</v>
      </c>
      <c r="C570">
        <v>22887.072</v>
      </c>
      <c r="D570">
        <v>16</v>
      </c>
    </row>
    <row r="571" spans="1:4" x14ac:dyDescent="0.2">
      <c r="A571" t="s">
        <v>70</v>
      </c>
      <c r="B571" t="s">
        <v>224</v>
      </c>
      <c r="C571">
        <v>5721.768</v>
      </c>
      <c r="D571">
        <v>4</v>
      </c>
    </row>
    <row r="572" spans="1:4" x14ac:dyDescent="0.2">
      <c r="B572" t="s">
        <v>170</v>
      </c>
      <c r="C572">
        <v>2860.884</v>
      </c>
      <c r="D572">
        <v>2</v>
      </c>
    </row>
    <row r="573" spans="1:4" x14ac:dyDescent="0.2">
      <c r="A573" t="s">
        <v>373</v>
      </c>
      <c r="C573">
        <v>8582.652</v>
      </c>
      <c r="D573">
        <v>6</v>
      </c>
    </row>
    <row r="574" spans="1:4" x14ac:dyDescent="0.2">
      <c r="A574" t="s">
        <v>114</v>
      </c>
      <c r="B574" t="s">
        <v>176</v>
      </c>
      <c r="C574">
        <v>14304.42</v>
      </c>
      <c r="D574">
        <v>10</v>
      </c>
    </row>
    <row r="575" spans="1:4" x14ac:dyDescent="0.2">
      <c r="B575" t="s">
        <v>179</v>
      </c>
      <c r="C575">
        <v>12873.977999999999</v>
      </c>
      <c r="D575">
        <v>9</v>
      </c>
    </row>
    <row r="576" spans="1:4" x14ac:dyDescent="0.2">
      <c r="B576" t="s">
        <v>224</v>
      </c>
      <c r="C576">
        <v>4291.326</v>
      </c>
      <c r="D576">
        <v>3</v>
      </c>
    </row>
    <row r="577" spans="1:4" x14ac:dyDescent="0.2">
      <c r="B577" t="s">
        <v>221</v>
      </c>
      <c r="C577">
        <v>4291.326</v>
      </c>
      <c r="D577">
        <v>3</v>
      </c>
    </row>
    <row r="578" spans="1:4" x14ac:dyDescent="0.2">
      <c r="B578" t="s">
        <v>206</v>
      </c>
      <c r="C578">
        <v>1430.442</v>
      </c>
      <c r="D578">
        <v>1</v>
      </c>
    </row>
    <row r="579" spans="1:4" x14ac:dyDescent="0.2">
      <c r="A579" t="s">
        <v>374</v>
      </c>
      <c r="C579">
        <v>37191.492000000006</v>
      </c>
      <c r="D579">
        <v>26</v>
      </c>
    </row>
    <row r="580" spans="1:4" x14ac:dyDescent="0.2">
      <c r="A580" t="s">
        <v>43</v>
      </c>
      <c r="B580" t="s">
        <v>176</v>
      </c>
      <c r="C580">
        <v>2860.884</v>
      </c>
      <c r="D580">
        <v>2</v>
      </c>
    </row>
    <row r="581" spans="1:4" x14ac:dyDescent="0.2">
      <c r="B581" t="s">
        <v>188</v>
      </c>
      <c r="C581">
        <v>1430.442</v>
      </c>
      <c r="D581">
        <v>1</v>
      </c>
    </row>
    <row r="582" spans="1:4" x14ac:dyDescent="0.2">
      <c r="B582" t="s">
        <v>179</v>
      </c>
      <c r="C582">
        <v>4291.326</v>
      </c>
      <c r="D582">
        <v>3</v>
      </c>
    </row>
    <row r="583" spans="1:4" x14ac:dyDescent="0.2">
      <c r="B583" t="s">
        <v>224</v>
      </c>
      <c r="C583">
        <v>4291.326</v>
      </c>
      <c r="D583">
        <v>3</v>
      </c>
    </row>
    <row r="584" spans="1:4" x14ac:dyDescent="0.2">
      <c r="B584" t="s">
        <v>221</v>
      </c>
      <c r="C584">
        <v>2860.884</v>
      </c>
      <c r="D584">
        <v>2</v>
      </c>
    </row>
    <row r="585" spans="1:4" x14ac:dyDescent="0.2">
      <c r="B585" t="s">
        <v>170</v>
      </c>
      <c r="C585">
        <v>1430.442</v>
      </c>
      <c r="D585">
        <v>1</v>
      </c>
    </row>
    <row r="586" spans="1:4" x14ac:dyDescent="0.2">
      <c r="A586" t="s">
        <v>375</v>
      </c>
      <c r="C586">
        <v>17165.304</v>
      </c>
      <c r="D586">
        <v>12</v>
      </c>
    </row>
    <row r="587" spans="1:4" x14ac:dyDescent="0.2">
      <c r="A587" t="s">
        <v>53</v>
      </c>
      <c r="B587" t="s">
        <v>176</v>
      </c>
      <c r="C587">
        <v>2860.884</v>
      </c>
      <c r="D587">
        <v>2</v>
      </c>
    </row>
    <row r="588" spans="1:4" x14ac:dyDescent="0.2">
      <c r="B588" t="s">
        <v>179</v>
      </c>
      <c r="C588">
        <v>1430.442</v>
      </c>
      <c r="D588">
        <v>1</v>
      </c>
    </row>
    <row r="589" spans="1:4" x14ac:dyDescent="0.2">
      <c r="B589" t="s">
        <v>224</v>
      </c>
      <c r="C589">
        <v>1430.442</v>
      </c>
      <c r="D589">
        <v>1</v>
      </c>
    </row>
    <row r="590" spans="1:4" x14ac:dyDescent="0.2">
      <c r="B590" t="s">
        <v>170</v>
      </c>
      <c r="C590">
        <v>1430.442</v>
      </c>
      <c r="D590">
        <v>1</v>
      </c>
    </row>
    <row r="591" spans="1:4" x14ac:dyDescent="0.2">
      <c r="A591" t="s">
        <v>376</v>
      </c>
      <c r="C591">
        <v>7152.21</v>
      </c>
      <c r="D591">
        <v>5</v>
      </c>
    </row>
    <row r="592" spans="1:4" x14ac:dyDescent="0.2">
      <c r="A592" t="s">
        <v>42</v>
      </c>
      <c r="B592" t="s">
        <v>224</v>
      </c>
      <c r="C592">
        <v>1430.442</v>
      </c>
      <c r="D592">
        <v>1</v>
      </c>
    </row>
    <row r="593" spans="1:4" x14ac:dyDescent="0.2">
      <c r="B593" t="s">
        <v>170</v>
      </c>
      <c r="C593">
        <v>4291.326</v>
      </c>
      <c r="D593">
        <v>3</v>
      </c>
    </row>
    <row r="594" spans="1:4" x14ac:dyDescent="0.2">
      <c r="A594" t="s">
        <v>377</v>
      </c>
      <c r="C594">
        <v>5721.768</v>
      </c>
      <c r="D594">
        <v>4</v>
      </c>
    </row>
    <row r="595" spans="1:4" x14ac:dyDescent="0.2">
      <c r="A595" t="s">
        <v>62</v>
      </c>
      <c r="B595" t="s">
        <v>176</v>
      </c>
      <c r="C595">
        <v>16261.264655999999</v>
      </c>
      <c r="D595">
        <v>12</v>
      </c>
    </row>
    <row r="596" spans="1:4" x14ac:dyDescent="0.2">
      <c r="B596" t="s">
        <v>179</v>
      </c>
      <c r="C596">
        <v>4291.326</v>
      </c>
      <c r="D596">
        <v>3</v>
      </c>
    </row>
    <row r="597" spans="1:4" x14ac:dyDescent="0.2">
      <c r="B597" t="s">
        <v>170</v>
      </c>
      <c r="C597">
        <v>1430.442</v>
      </c>
      <c r="D597">
        <v>1</v>
      </c>
    </row>
    <row r="598" spans="1:4" x14ac:dyDescent="0.2">
      <c r="B598" t="s">
        <v>206</v>
      </c>
      <c r="C598">
        <v>1430.442</v>
      </c>
      <c r="D598">
        <v>1</v>
      </c>
    </row>
    <row r="599" spans="1:4" x14ac:dyDescent="0.2">
      <c r="A599" t="s">
        <v>378</v>
      </c>
      <c r="C599">
        <v>23413.474655999999</v>
      </c>
      <c r="D599">
        <v>17</v>
      </c>
    </row>
    <row r="600" spans="1:4" x14ac:dyDescent="0.2">
      <c r="A600" t="s">
        <v>56</v>
      </c>
      <c r="B600" t="s">
        <v>176</v>
      </c>
      <c r="C600">
        <v>2915.64</v>
      </c>
      <c r="D600">
        <v>4</v>
      </c>
    </row>
    <row r="601" spans="1:4" x14ac:dyDescent="0.2">
      <c r="B601" t="s">
        <v>179</v>
      </c>
      <c r="C601">
        <v>728.91</v>
      </c>
      <c r="D601">
        <v>1</v>
      </c>
    </row>
    <row r="602" spans="1:4" x14ac:dyDescent="0.2">
      <c r="B602" t="s">
        <v>224</v>
      </c>
      <c r="C602">
        <v>2186.73</v>
      </c>
      <c r="D602">
        <v>3</v>
      </c>
    </row>
    <row r="603" spans="1:4" x14ac:dyDescent="0.2">
      <c r="B603" t="s">
        <v>170</v>
      </c>
      <c r="C603">
        <v>728.91</v>
      </c>
      <c r="D603">
        <v>1</v>
      </c>
    </row>
    <row r="604" spans="1:4" x14ac:dyDescent="0.2">
      <c r="A604" t="s">
        <v>379</v>
      </c>
      <c r="C604">
        <v>6560.19</v>
      </c>
      <c r="D604">
        <v>9</v>
      </c>
    </row>
    <row r="605" spans="1:4" x14ac:dyDescent="0.2">
      <c r="A605" t="s">
        <v>50</v>
      </c>
      <c r="B605" t="s">
        <v>224</v>
      </c>
      <c r="C605">
        <v>3644.55</v>
      </c>
      <c r="D605">
        <v>5</v>
      </c>
    </row>
    <row r="606" spans="1:4" x14ac:dyDescent="0.2">
      <c r="B606" t="s">
        <v>170</v>
      </c>
      <c r="C606">
        <v>2915.64</v>
      </c>
      <c r="D606">
        <v>4</v>
      </c>
    </row>
    <row r="607" spans="1:4" x14ac:dyDescent="0.2">
      <c r="A607" t="s">
        <v>380</v>
      </c>
      <c r="C607">
        <v>6560.1900000000005</v>
      </c>
      <c r="D607">
        <v>9</v>
      </c>
    </row>
    <row r="608" spans="1:4" x14ac:dyDescent="0.2">
      <c r="A608" t="s">
        <v>108</v>
      </c>
      <c r="B608" t="s">
        <v>176</v>
      </c>
      <c r="C608">
        <v>2915.64</v>
      </c>
      <c r="D608">
        <v>4</v>
      </c>
    </row>
    <row r="609" spans="1:4" x14ac:dyDescent="0.2">
      <c r="B609" t="s">
        <v>179</v>
      </c>
      <c r="C609">
        <v>5831.28</v>
      </c>
      <c r="D609">
        <v>8</v>
      </c>
    </row>
    <row r="610" spans="1:4" x14ac:dyDescent="0.2">
      <c r="B610" t="s">
        <v>224</v>
      </c>
      <c r="C610">
        <v>3644.55</v>
      </c>
      <c r="D610">
        <v>5</v>
      </c>
    </row>
    <row r="611" spans="1:4" x14ac:dyDescent="0.2">
      <c r="B611" t="s">
        <v>206</v>
      </c>
      <c r="C611">
        <v>728.91</v>
      </c>
      <c r="D611">
        <v>1</v>
      </c>
    </row>
    <row r="612" spans="1:4" x14ac:dyDescent="0.2">
      <c r="A612" t="s">
        <v>381</v>
      </c>
      <c r="C612">
        <v>13120.380000000001</v>
      </c>
      <c r="D612">
        <v>18</v>
      </c>
    </row>
    <row r="613" spans="1:4" x14ac:dyDescent="0.2">
      <c r="A613" t="s">
        <v>69</v>
      </c>
      <c r="B613" t="s">
        <v>176</v>
      </c>
      <c r="C613">
        <v>2186.73</v>
      </c>
      <c r="D613">
        <v>3</v>
      </c>
    </row>
    <row r="614" spans="1:4" x14ac:dyDescent="0.2">
      <c r="B614" t="s">
        <v>188</v>
      </c>
      <c r="C614">
        <v>728.91</v>
      </c>
      <c r="D614">
        <v>1</v>
      </c>
    </row>
    <row r="615" spans="1:4" x14ac:dyDescent="0.2">
      <c r="B615" t="s">
        <v>179</v>
      </c>
      <c r="C615">
        <v>1457.82</v>
      </c>
      <c r="D615">
        <v>2</v>
      </c>
    </row>
    <row r="616" spans="1:4" x14ac:dyDescent="0.2">
      <c r="B616" t="s">
        <v>224</v>
      </c>
      <c r="C616">
        <v>1457.82</v>
      </c>
      <c r="D616">
        <v>2</v>
      </c>
    </row>
    <row r="617" spans="1:4" x14ac:dyDescent="0.2">
      <c r="B617" t="s">
        <v>170</v>
      </c>
      <c r="C617">
        <v>728.91</v>
      </c>
      <c r="D617">
        <v>1</v>
      </c>
    </row>
    <row r="618" spans="1:4" x14ac:dyDescent="0.2">
      <c r="B618" t="s">
        <v>206</v>
      </c>
      <c r="C618">
        <v>728.91</v>
      </c>
      <c r="D618">
        <v>1</v>
      </c>
    </row>
    <row r="619" spans="1:4" x14ac:dyDescent="0.2">
      <c r="A619" t="s">
        <v>382</v>
      </c>
      <c r="C619">
        <v>7289.0999999999995</v>
      </c>
      <c r="D619">
        <v>10</v>
      </c>
    </row>
    <row r="620" spans="1:4" x14ac:dyDescent="0.2">
      <c r="A620" t="s">
        <v>52</v>
      </c>
      <c r="B620" t="s">
        <v>224</v>
      </c>
      <c r="C620">
        <v>1781.64</v>
      </c>
      <c r="D620">
        <v>4</v>
      </c>
    </row>
    <row r="621" spans="1:4" x14ac:dyDescent="0.2">
      <c r="B621" t="s">
        <v>170</v>
      </c>
      <c r="C621">
        <v>445.41</v>
      </c>
      <c r="D621">
        <v>1</v>
      </c>
    </row>
    <row r="622" spans="1:4" x14ac:dyDescent="0.2">
      <c r="A622" t="s">
        <v>383</v>
      </c>
      <c r="C622">
        <v>2227.0500000000002</v>
      </c>
      <c r="D622">
        <v>5</v>
      </c>
    </row>
    <row r="623" spans="1:4" x14ac:dyDescent="0.2">
      <c r="A623" t="s">
        <v>66</v>
      </c>
      <c r="B623" t="s">
        <v>176</v>
      </c>
      <c r="C623">
        <v>3563.28</v>
      </c>
      <c r="D623">
        <v>8</v>
      </c>
    </row>
    <row r="624" spans="1:4" x14ac:dyDescent="0.2">
      <c r="B624" t="s">
        <v>179</v>
      </c>
      <c r="C624">
        <v>1336.23</v>
      </c>
      <c r="D624">
        <v>3</v>
      </c>
    </row>
    <row r="625" spans="1:4" x14ac:dyDescent="0.2">
      <c r="B625" t="s">
        <v>224</v>
      </c>
      <c r="C625">
        <v>1336.23</v>
      </c>
      <c r="D625">
        <v>3</v>
      </c>
    </row>
    <row r="626" spans="1:4" x14ac:dyDescent="0.2">
      <c r="B626" t="s">
        <v>221</v>
      </c>
      <c r="C626">
        <v>1781.64</v>
      </c>
      <c r="D626">
        <v>4</v>
      </c>
    </row>
    <row r="627" spans="1:4" x14ac:dyDescent="0.2">
      <c r="B627" t="s">
        <v>170</v>
      </c>
      <c r="C627">
        <v>890.82</v>
      </c>
      <c r="D627">
        <v>2</v>
      </c>
    </row>
    <row r="628" spans="1:4" x14ac:dyDescent="0.2">
      <c r="B628" t="s">
        <v>206</v>
      </c>
      <c r="C628">
        <v>1336.23</v>
      </c>
      <c r="D628">
        <v>3</v>
      </c>
    </row>
    <row r="629" spans="1:4" x14ac:dyDescent="0.2">
      <c r="A629" t="s">
        <v>384</v>
      </c>
      <c r="C629">
        <v>10244.43</v>
      </c>
      <c r="D629">
        <v>23</v>
      </c>
    </row>
    <row r="630" spans="1:4" x14ac:dyDescent="0.2">
      <c r="A630" t="s">
        <v>67</v>
      </c>
      <c r="B630" t="s">
        <v>176</v>
      </c>
      <c r="C630">
        <v>2672.46</v>
      </c>
      <c r="D630">
        <v>6</v>
      </c>
    </row>
    <row r="631" spans="1:4" x14ac:dyDescent="0.2">
      <c r="B631" t="s">
        <v>179</v>
      </c>
      <c r="C631">
        <v>2227.0500000000002</v>
      </c>
      <c r="D631">
        <v>5</v>
      </c>
    </row>
    <row r="632" spans="1:4" x14ac:dyDescent="0.2">
      <c r="B632" t="s">
        <v>224</v>
      </c>
      <c r="C632">
        <v>445.41</v>
      </c>
      <c r="D632">
        <v>1</v>
      </c>
    </row>
    <row r="633" spans="1:4" x14ac:dyDescent="0.2">
      <c r="B633" t="s">
        <v>170</v>
      </c>
      <c r="C633">
        <v>890.82</v>
      </c>
      <c r="D633">
        <v>2</v>
      </c>
    </row>
    <row r="634" spans="1:4" x14ac:dyDescent="0.2">
      <c r="B634" t="s">
        <v>206</v>
      </c>
      <c r="C634">
        <v>445.41</v>
      </c>
      <c r="D634">
        <v>1</v>
      </c>
    </row>
    <row r="635" spans="1:4" x14ac:dyDescent="0.2">
      <c r="A635" t="s">
        <v>385</v>
      </c>
      <c r="C635">
        <v>6681.15</v>
      </c>
      <c r="D635">
        <v>15</v>
      </c>
    </row>
    <row r="636" spans="1:4" x14ac:dyDescent="0.2">
      <c r="A636" t="s">
        <v>49</v>
      </c>
      <c r="B636" t="s">
        <v>176</v>
      </c>
      <c r="C636">
        <v>445.41</v>
      </c>
      <c r="D636">
        <v>1</v>
      </c>
    </row>
    <row r="637" spans="1:4" x14ac:dyDescent="0.2">
      <c r="B637" t="s">
        <v>224</v>
      </c>
      <c r="C637">
        <v>445.41</v>
      </c>
      <c r="D637">
        <v>1</v>
      </c>
    </row>
    <row r="638" spans="1:4" x14ac:dyDescent="0.2">
      <c r="B638" t="s">
        <v>170</v>
      </c>
      <c r="C638">
        <v>1781.64</v>
      </c>
      <c r="D638">
        <v>4</v>
      </c>
    </row>
    <row r="639" spans="1:4" x14ac:dyDescent="0.2">
      <c r="A639" t="s">
        <v>386</v>
      </c>
      <c r="C639">
        <v>2672.46</v>
      </c>
      <c r="D639">
        <v>6</v>
      </c>
    </row>
    <row r="640" spans="1:4" x14ac:dyDescent="0.2">
      <c r="A640" t="s">
        <v>144</v>
      </c>
      <c r="B640" t="s">
        <v>224</v>
      </c>
      <c r="C640">
        <v>1336.23</v>
      </c>
      <c r="D640">
        <v>3</v>
      </c>
    </row>
    <row r="641" spans="1:4" x14ac:dyDescent="0.2">
      <c r="A641" t="s">
        <v>387</v>
      </c>
      <c r="C641">
        <v>1336.23</v>
      </c>
      <c r="D641">
        <v>3</v>
      </c>
    </row>
    <row r="642" spans="1:4" x14ac:dyDescent="0.2">
      <c r="A642" t="s">
        <v>65</v>
      </c>
      <c r="B642" t="s">
        <v>176</v>
      </c>
      <c r="C642">
        <v>1336.23</v>
      </c>
      <c r="D642">
        <v>3</v>
      </c>
    </row>
    <row r="643" spans="1:4" x14ac:dyDescent="0.2">
      <c r="B643" t="s">
        <v>188</v>
      </c>
      <c r="C643">
        <v>445.41</v>
      </c>
      <c r="D643">
        <v>1</v>
      </c>
    </row>
    <row r="644" spans="1:4" x14ac:dyDescent="0.2">
      <c r="B644" t="s">
        <v>179</v>
      </c>
      <c r="C644">
        <v>3117.87</v>
      </c>
      <c r="D644">
        <v>7</v>
      </c>
    </row>
    <row r="645" spans="1:4" x14ac:dyDescent="0.2">
      <c r="B645" t="s">
        <v>224</v>
      </c>
      <c r="C645">
        <v>890.82</v>
      </c>
      <c r="D645">
        <v>2</v>
      </c>
    </row>
    <row r="646" spans="1:4" x14ac:dyDescent="0.2">
      <c r="B646" t="s">
        <v>170</v>
      </c>
      <c r="C646">
        <v>1336.23</v>
      </c>
      <c r="D646">
        <v>3</v>
      </c>
    </row>
    <row r="647" spans="1:4" x14ac:dyDescent="0.2">
      <c r="B647" t="s">
        <v>206</v>
      </c>
      <c r="C647">
        <v>890.82</v>
      </c>
      <c r="D647">
        <v>2</v>
      </c>
    </row>
    <row r="648" spans="1:4" x14ac:dyDescent="0.2">
      <c r="A648" t="s">
        <v>388</v>
      </c>
      <c r="C648">
        <v>8017.3799999999992</v>
      </c>
      <c r="D648">
        <v>18</v>
      </c>
    </row>
    <row r="649" spans="1:4" x14ac:dyDescent="0.2">
      <c r="A649" t="s">
        <v>112</v>
      </c>
      <c r="B649" t="s">
        <v>176</v>
      </c>
      <c r="C649">
        <v>3117.87</v>
      </c>
      <c r="D649">
        <v>7</v>
      </c>
    </row>
    <row r="650" spans="1:4" x14ac:dyDescent="0.2">
      <c r="B650" t="s">
        <v>206</v>
      </c>
      <c r="C650">
        <v>445.41</v>
      </c>
      <c r="D650">
        <v>1</v>
      </c>
    </row>
    <row r="651" spans="1:4" x14ac:dyDescent="0.2">
      <c r="B651" t="s">
        <v>203</v>
      </c>
      <c r="C651">
        <v>445.41</v>
      </c>
      <c r="D651">
        <v>1</v>
      </c>
    </row>
    <row r="652" spans="1:4" x14ac:dyDescent="0.2">
      <c r="A652" t="s">
        <v>389</v>
      </c>
      <c r="C652">
        <v>4008.6899999999996</v>
      </c>
      <c r="D652">
        <v>9</v>
      </c>
    </row>
    <row r="653" spans="1:4" x14ac:dyDescent="0.2">
      <c r="A653" t="s">
        <v>68</v>
      </c>
      <c r="B653" t="s">
        <v>176</v>
      </c>
      <c r="C653">
        <v>2227.0500000000002</v>
      </c>
      <c r="D653">
        <v>5</v>
      </c>
    </row>
    <row r="654" spans="1:4" x14ac:dyDescent="0.2">
      <c r="B654" t="s">
        <v>170</v>
      </c>
      <c r="C654">
        <v>445.41</v>
      </c>
      <c r="D654">
        <v>1</v>
      </c>
    </row>
    <row r="655" spans="1:4" x14ac:dyDescent="0.2">
      <c r="A655" t="s">
        <v>390</v>
      </c>
      <c r="C655">
        <v>2672.46</v>
      </c>
      <c r="D655">
        <v>6</v>
      </c>
    </row>
    <row r="656" spans="1:4" x14ac:dyDescent="0.2">
      <c r="A656" t="s">
        <v>145</v>
      </c>
      <c r="B656" t="s">
        <v>224</v>
      </c>
      <c r="C656">
        <v>1336.23</v>
      </c>
      <c r="D656">
        <v>3</v>
      </c>
    </row>
    <row r="657" spans="1:4" x14ac:dyDescent="0.2">
      <c r="A657" t="s">
        <v>391</v>
      </c>
      <c r="C657">
        <v>1336.23</v>
      </c>
      <c r="D657">
        <v>3</v>
      </c>
    </row>
    <row r="658" spans="1:4" x14ac:dyDescent="0.2">
      <c r="A658" t="s">
        <v>109</v>
      </c>
      <c r="B658" t="s">
        <v>176</v>
      </c>
      <c r="C658">
        <v>4641.4691400000002</v>
      </c>
      <c r="D658">
        <v>11</v>
      </c>
    </row>
    <row r="659" spans="1:4" x14ac:dyDescent="0.2">
      <c r="B659" t="s">
        <v>179</v>
      </c>
      <c r="C659">
        <v>890.82</v>
      </c>
      <c r="D659">
        <v>2</v>
      </c>
    </row>
    <row r="660" spans="1:4" x14ac:dyDescent="0.2">
      <c r="B660" t="s">
        <v>224</v>
      </c>
      <c r="C660">
        <v>2227.0500000000002</v>
      </c>
      <c r="D660">
        <v>5</v>
      </c>
    </row>
    <row r="661" spans="1:4" x14ac:dyDescent="0.2">
      <c r="B661" t="s">
        <v>206</v>
      </c>
      <c r="C661">
        <v>890.82</v>
      </c>
      <c r="D661">
        <v>2</v>
      </c>
    </row>
    <row r="662" spans="1:4" x14ac:dyDescent="0.2">
      <c r="A662" t="s">
        <v>392</v>
      </c>
      <c r="C662">
        <v>8650.1591399999998</v>
      </c>
      <c r="D662">
        <v>20</v>
      </c>
    </row>
    <row r="663" spans="1:4" x14ac:dyDescent="0.2">
      <c r="A663" t="s">
        <v>51</v>
      </c>
      <c r="B663" t="s">
        <v>176</v>
      </c>
      <c r="C663">
        <v>31.199476000000001</v>
      </c>
      <c r="D663">
        <v>11</v>
      </c>
    </row>
    <row r="664" spans="1:4" x14ac:dyDescent="0.2">
      <c r="B664" t="s">
        <v>251</v>
      </c>
      <c r="C664">
        <v>23.952000000000002</v>
      </c>
      <c r="D664">
        <v>8</v>
      </c>
    </row>
    <row r="665" spans="1:4" x14ac:dyDescent="0.2">
      <c r="B665" t="s">
        <v>173</v>
      </c>
      <c r="C665">
        <v>29.94</v>
      </c>
      <c r="D665">
        <v>10</v>
      </c>
    </row>
    <row r="666" spans="1:4" x14ac:dyDescent="0.2">
      <c r="B666" t="s">
        <v>230</v>
      </c>
      <c r="C666">
        <v>20.957999999999998</v>
      </c>
      <c r="D666">
        <v>7</v>
      </c>
    </row>
    <row r="667" spans="1:4" x14ac:dyDescent="0.2">
      <c r="B667" t="s">
        <v>170</v>
      </c>
      <c r="C667">
        <v>17.963999999999999</v>
      </c>
      <c r="D667">
        <v>6</v>
      </c>
    </row>
    <row r="668" spans="1:4" x14ac:dyDescent="0.2">
      <c r="B668" t="s">
        <v>182</v>
      </c>
      <c r="C668">
        <v>31.199476000000001</v>
      </c>
      <c r="D668">
        <v>11</v>
      </c>
    </row>
    <row r="669" spans="1:4" x14ac:dyDescent="0.2">
      <c r="B669" t="s">
        <v>242</v>
      </c>
      <c r="C669">
        <v>2.9940000000000002</v>
      </c>
      <c r="D669">
        <v>1</v>
      </c>
    </row>
    <row r="670" spans="1:4" x14ac:dyDescent="0.2">
      <c r="A670" t="s">
        <v>393</v>
      </c>
      <c r="C670">
        <v>158.206952</v>
      </c>
      <c r="D670">
        <v>54</v>
      </c>
    </row>
    <row r="671" spans="1:4" x14ac:dyDescent="0.2">
      <c r="A671" t="s">
        <v>39</v>
      </c>
      <c r="B671" t="s">
        <v>230</v>
      </c>
      <c r="C671">
        <v>293.95800000000003</v>
      </c>
      <c r="D671">
        <v>7</v>
      </c>
    </row>
    <row r="672" spans="1:4" x14ac:dyDescent="0.2">
      <c r="B672" t="s">
        <v>248</v>
      </c>
      <c r="C672">
        <v>335.952</v>
      </c>
      <c r="D672">
        <v>8</v>
      </c>
    </row>
    <row r="673" spans="1:4" x14ac:dyDescent="0.2">
      <c r="B673" t="s">
        <v>167</v>
      </c>
      <c r="C673">
        <v>293.95800000000003</v>
      </c>
      <c r="D673">
        <v>7</v>
      </c>
    </row>
    <row r="674" spans="1:4" x14ac:dyDescent="0.2">
      <c r="B674" t="s">
        <v>191</v>
      </c>
      <c r="C674">
        <v>83.988</v>
      </c>
      <c r="D674">
        <v>2</v>
      </c>
    </row>
    <row r="675" spans="1:4" x14ac:dyDescent="0.2">
      <c r="B675" t="s">
        <v>197</v>
      </c>
      <c r="C675">
        <v>125.982</v>
      </c>
      <c r="D675">
        <v>3</v>
      </c>
    </row>
    <row r="676" spans="1:4" x14ac:dyDescent="0.2">
      <c r="A676" t="s">
        <v>394</v>
      </c>
      <c r="C676">
        <v>1133.8380000000002</v>
      </c>
      <c r="D676">
        <v>27</v>
      </c>
    </row>
    <row r="677" spans="1:4" x14ac:dyDescent="0.2">
      <c r="A677" t="s">
        <v>125</v>
      </c>
      <c r="B677" t="s">
        <v>194</v>
      </c>
      <c r="C677">
        <v>41.994</v>
      </c>
      <c r="D677">
        <v>1</v>
      </c>
    </row>
    <row r="678" spans="1:4" x14ac:dyDescent="0.2">
      <c r="B678" t="s">
        <v>248</v>
      </c>
      <c r="C678">
        <v>167.976</v>
      </c>
      <c r="D678">
        <v>4</v>
      </c>
    </row>
    <row r="679" spans="1:4" x14ac:dyDescent="0.2">
      <c r="A679" t="s">
        <v>395</v>
      </c>
      <c r="C679">
        <v>209.97</v>
      </c>
      <c r="D679">
        <v>5</v>
      </c>
    </row>
    <row r="680" spans="1:4" x14ac:dyDescent="0.2">
      <c r="A680" t="s">
        <v>23</v>
      </c>
      <c r="B680" t="s">
        <v>194</v>
      </c>
      <c r="C680">
        <v>517.17010800000003</v>
      </c>
      <c r="D680">
        <v>13</v>
      </c>
    </row>
    <row r="681" spans="1:4" x14ac:dyDescent="0.2">
      <c r="B681" t="s">
        <v>230</v>
      </c>
      <c r="C681">
        <v>293.95800000000003</v>
      </c>
      <c r="D681">
        <v>7</v>
      </c>
    </row>
    <row r="682" spans="1:4" x14ac:dyDescent="0.2">
      <c r="B682" t="s">
        <v>248</v>
      </c>
      <c r="C682">
        <v>556.95242399999995</v>
      </c>
      <c r="D682">
        <v>14</v>
      </c>
    </row>
    <row r="683" spans="1:4" x14ac:dyDescent="0.2">
      <c r="B683" t="s">
        <v>167</v>
      </c>
      <c r="C683">
        <v>251.964</v>
      </c>
      <c r="D683">
        <v>6</v>
      </c>
    </row>
    <row r="684" spans="1:4" x14ac:dyDescent="0.2">
      <c r="B684" t="s">
        <v>191</v>
      </c>
      <c r="C684">
        <v>251.964</v>
      </c>
      <c r="D684">
        <v>6</v>
      </c>
    </row>
    <row r="685" spans="1:4" x14ac:dyDescent="0.2">
      <c r="B685" t="s">
        <v>197</v>
      </c>
      <c r="C685">
        <v>83.988</v>
      </c>
      <c r="D685">
        <v>2</v>
      </c>
    </row>
    <row r="686" spans="1:4" x14ac:dyDescent="0.2">
      <c r="A686" t="s">
        <v>396</v>
      </c>
      <c r="C686">
        <v>1955.9965319999999</v>
      </c>
      <c r="D686">
        <v>48</v>
      </c>
    </row>
    <row r="687" spans="1:4" x14ac:dyDescent="0.2">
      <c r="A687" t="s">
        <v>397</v>
      </c>
      <c r="C687">
        <v>708690.15305800026</v>
      </c>
      <c r="D687">
        <v>2087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4BD3-DA78-4033-83C5-2017823DA3F3}">
  <dimension ref="A2:AG14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1.83203125" bestFit="1" customWidth="1"/>
    <col min="2" max="2" width="23.6640625" bestFit="1" customWidth="1"/>
    <col min="3" max="3" width="25" bestFit="1" customWidth="1"/>
    <col min="4" max="4" width="18.83203125" bestFit="1" customWidth="1"/>
    <col min="5" max="5" width="14.6640625" bestFit="1" customWidth="1"/>
    <col min="6" max="6" width="19.5" bestFit="1" customWidth="1"/>
    <col min="7" max="7" width="22.6640625" bestFit="1" customWidth="1"/>
    <col min="8" max="8" width="14.5" bestFit="1" customWidth="1"/>
    <col min="9" max="9" width="25.5" bestFit="1" customWidth="1"/>
    <col min="10" max="10" width="23.6640625" bestFit="1" customWidth="1"/>
    <col min="11" max="11" width="19.83203125" bestFit="1" customWidth="1"/>
    <col min="12" max="12" width="23" bestFit="1" customWidth="1"/>
    <col min="13" max="13" width="14.83203125" bestFit="1" customWidth="1"/>
    <col min="14" max="14" width="10.5" bestFit="1" customWidth="1"/>
    <col min="15" max="15" width="30.5" bestFit="1" customWidth="1"/>
    <col min="16" max="16" width="16.83203125" bestFit="1" customWidth="1"/>
    <col min="17" max="17" width="26.6640625" bestFit="1" customWidth="1"/>
    <col min="18" max="18" width="18" bestFit="1" customWidth="1"/>
    <col min="19" max="19" width="28" bestFit="1" customWidth="1"/>
    <col min="20" max="20" width="28.5" bestFit="1" customWidth="1"/>
    <col min="21" max="21" width="21.83203125" bestFit="1" customWidth="1"/>
    <col min="22" max="22" width="12.6640625" bestFit="1" customWidth="1"/>
    <col min="23" max="23" width="20.6640625" bestFit="1" customWidth="1"/>
    <col min="24" max="24" width="12" bestFit="1" customWidth="1"/>
    <col min="25" max="25" width="27.83203125" bestFit="1" customWidth="1"/>
    <col min="26" max="26" width="31.5" bestFit="1" customWidth="1"/>
    <col min="27" max="27" width="21.33203125" bestFit="1" customWidth="1"/>
    <col min="28" max="28" width="18.5" bestFit="1" customWidth="1"/>
    <col min="29" max="29" width="17.83203125" bestFit="1" customWidth="1"/>
    <col min="30" max="30" width="15.1640625" bestFit="1" customWidth="1"/>
    <col min="31" max="31" width="20.6640625" bestFit="1" customWidth="1"/>
    <col min="32" max="32" width="15.1640625" bestFit="1" customWidth="1"/>
    <col min="33" max="33" width="12.5" bestFit="1" customWidth="1"/>
  </cols>
  <sheetData>
    <row r="2" spans="1:33" x14ac:dyDescent="0.2">
      <c r="A2" s="2" t="s">
        <v>254</v>
      </c>
      <c r="B2" s="2" t="s">
        <v>7</v>
      </c>
    </row>
    <row r="3" spans="1:33" x14ac:dyDescent="0.2">
      <c r="A3" s="2" t="s">
        <v>8</v>
      </c>
      <c r="B3" t="s">
        <v>176</v>
      </c>
      <c r="C3" t="s">
        <v>233</v>
      </c>
      <c r="D3" t="s">
        <v>251</v>
      </c>
      <c r="E3" t="s">
        <v>215</v>
      </c>
      <c r="F3" t="s">
        <v>194</v>
      </c>
      <c r="G3" t="s">
        <v>227</v>
      </c>
      <c r="H3" t="s">
        <v>239</v>
      </c>
      <c r="I3" t="s">
        <v>173</v>
      </c>
      <c r="J3" t="s">
        <v>188</v>
      </c>
      <c r="K3" t="s">
        <v>236</v>
      </c>
      <c r="L3" t="s">
        <v>179</v>
      </c>
      <c r="M3" t="s">
        <v>218</v>
      </c>
      <c r="N3" t="s">
        <v>161</v>
      </c>
      <c r="O3" t="s">
        <v>224</v>
      </c>
      <c r="P3" t="s">
        <v>230</v>
      </c>
      <c r="Q3" t="s">
        <v>248</v>
      </c>
      <c r="R3" t="s">
        <v>167</v>
      </c>
      <c r="S3" t="s">
        <v>221</v>
      </c>
      <c r="T3" t="s">
        <v>170</v>
      </c>
      <c r="U3" t="s">
        <v>245</v>
      </c>
      <c r="V3" t="s">
        <v>182</v>
      </c>
      <c r="W3" t="s">
        <v>209</v>
      </c>
      <c r="X3" t="s">
        <v>200</v>
      </c>
      <c r="Y3" t="s">
        <v>191</v>
      </c>
      <c r="Z3" t="s">
        <v>242</v>
      </c>
      <c r="AA3" t="s">
        <v>185</v>
      </c>
      <c r="AB3" t="s">
        <v>206</v>
      </c>
      <c r="AC3" t="s">
        <v>197</v>
      </c>
      <c r="AD3" t="s">
        <v>203</v>
      </c>
      <c r="AE3" t="s">
        <v>212</v>
      </c>
      <c r="AF3" t="s">
        <v>164</v>
      </c>
      <c r="AG3" t="s">
        <v>397</v>
      </c>
    </row>
    <row r="4" spans="1:33" x14ac:dyDescent="0.2">
      <c r="A4" t="s">
        <v>44</v>
      </c>
      <c r="B4">
        <v>53.94</v>
      </c>
      <c r="D4">
        <v>5.3940000000000001</v>
      </c>
      <c r="I4">
        <v>56.209076000000003</v>
      </c>
      <c r="J4">
        <v>21.576000000000001</v>
      </c>
      <c r="P4">
        <v>16.181999999999999</v>
      </c>
      <c r="S4">
        <v>21.576000000000001</v>
      </c>
      <c r="T4">
        <v>53.94</v>
      </c>
      <c r="V4">
        <v>32.363999999999997</v>
      </c>
      <c r="AB4">
        <v>16.181999999999999</v>
      </c>
      <c r="AG4">
        <v>277.36307599999998</v>
      </c>
    </row>
    <row r="5" spans="1:33" x14ac:dyDescent="0.2">
      <c r="A5" t="s">
        <v>45</v>
      </c>
      <c r="B5">
        <v>38.159999999999997</v>
      </c>
      <c r="D5">
        <v>28.62</v>
      </c>
      <c r="I5">
        <v>38.159999999999997</v>
      </c>
      <c r="P5">
        <v>23.85</v>
      </c>
      <c r="T5">
        <v>47.7</v>
      </c>
      <c r="V5">
        <v>70.615875000000003</v>
      </c>
      <c r="AB5">
        <v>4.7699999999999996</v>
      </c>
      <c r="AG5">
        <v>251.87587500000004</v>
      </c>
    </row>
    <row r="6" spans="1:33" x14ac:dyDescent="0.2">
      <c r="A6" t="s">
        <v>142</v>
      </c>
      <c r="O6">
        <v>12.144</v>
      </c>
      <c r="Q6">
        <v>36.432000000000002</v>
      </c>
      <c r="AB6">
        <v>12.144</v>
      </c>
      <c r="AC6">
        <v>36.432000000000002</v>
      </c>
      <c r="AG6">
        <v>97.152000000000001</v>
      </c>
    </row>
    <row r="7" spans="1:33" x14ac:dyDescent="0.2">
      <c r="A7" t="s">
        <v>80</v>
      </c>
      <c r="B7">
        <v>304.8</v>
      </c>
      <c r="D7">
        <v>190.5</v>
      </c>
      <c r="I7">
        <v>381</v>
      </c>
      <c r="P7">
        <v>228.6</v>
      </c>
      <c r="T7">
        <v>152.4</v>
      </c>
      <c r="V7">
        <v>38.1</v>
      </c>
      <c r="AG7">
        <v>1295.3999999999999</v>
      </c>
    </row>
    <row r="8" spans="1:33" x14ac:dyDescent="0.2">
      <c r="A8" t="s">
        <v>47</v>
      </c>
      <c r="B8">
        <v>763.11125000000004</v>
      </c>
      <c r="D8">
        <v>152.4</v>
      </c>
      <c r="E8">
        <v>114.3</v>
      </c>
      <c r="H8">
        <v>114.3</v>
      </c>
      <c r="I8">
        <v>497.68124999999998</v>
      </c>
      <c r="M8">
        <v>114.3</v>
      </c>
      <c r="P8">
        <v>228.6</v>
      </c>
      <c r="S8">
        <v>38.1</v>
      </c>
      <c r="T8">
        <v>228.6</v>
      </c>
      <c r="V8">
        <v>763.11125000000004</v>
      </c>
      <c r="AG8">
        <v>3014.5037499999999</v>
      </c>
    </row>
    <row r="9" spans="1:33" x14ac:dyDescent="0.2">
      <c r="A9" t="s">
        <v>54</v>
      </c>
      <c r="J9">
        <v>63.9</v>
      </c>
      <c r="O9">
        <v>63.9</v>
      </c>
      <c r="Q9">
        <v>255.6</v>
      </c>
      <c r="S9">
        <v>63.9</v>
      </c>
      <c r="T9">
        <v>63.9</v>
      </c>
      <c r="AB9">
        <v>127.8</v>
      </c>
      <c r="AC9">
        <v>127.8</v>
      </c>
      <c r="AG9">
        <v>766.79999999999984</v>
      </c>
    </row>
    <row r="10" spans="1:33" x14ac:dyDescent="0.2">
      <c r="A10" t="s">
        <v>72</v>
      </c>
      <c r="O10">
        <v>164.68199999999999</v>
      </c>
      <c r="Q10">
        <v>274.47000000000003</v>
      </c>
      <c r="T10">
        <v>109.788</v>
      </c>
      <c r="AB10">
        <v>54.893999999999998</v>
      </c>
      <c r="AC10">
        <v>54.893999999999998</v>
      </c>
      <c r="AD10">
        <v>54.893999999999998</v>
      </c>
      <c r="AG10">
        <v>713.62200000000007</v>
      </c>
    </row>
    <row r="11" spans="1:33" x14ac:dyDescent="0.2">
      <c r="A11" t="s">
        <v>92</v>
      </c>
      <c r="I11">
        <v>132.24600000000001</v>
      </c>
      <c r="Q11">
        <v>88.164000000000001</v>
      </c>
      <c r="V11">
        <v>58.776000000000003</v>
      </c>
      <c r="AG11">
        <v>279.18600000000004</v>
      </c>
    </row>
    <row r="12" spans="1:33" x14ac:dyDescent="0.2">
      <c r="A12" t="s">
        <v>79</v>
      </c>
      <c r="B12">
        <v>73.47</v>
      </c>
      <c r="D12">
        <v>29.388000000000002</v>
      </c>
      <c r="I12">
        <v>102.858</v>
      </c>
      <c r="P12">
        <v>29.388000000000002</v>
      </c>
      <c r="T12">
        <v>14.694000000000001</v>
      </c>
      <c r="V12">
        <v>132.24600000000001</v>
      </c>
      <c r="AG12">
        <v>382.04399999999998</v>
      </c>
    </row>
    <row r="13" spans="1:33" x14ac:dyDescent="0.2">
      <c r="A13" t="s">
        <v>91</v>
      </c>
      <c r="B13">
        <v>88.164000000000001</v>
      </c>
      <c r="I13">
        <v>29.388000000000002</v>
      </c>
      <c r="V13">
        <v>58.776000000000003</v>
      </c>
      <c r="AG13">
        <v>176.328</v>
      </c>
    </row>
    <row r="14" spans="1:33" x14ac:dyDescent="0.2">
      <c r="A14" t="s">
        <v>48</v>
      </c>
      <c r="B14">
        <v>432</v>
      </c>
      <c r="D14">
        <v>216</v>
      </c>
      <c r="E14">
        <v>216</v>
      </c>
      <c r="H14">
        <v>72</v>
      </c>
      <c r="I14">
        <v>144</v>
      </c>
      <c r="P14">
        <v>288</v>
      </c>
      <c r="T14">
        <v>216</v>
      </c>
      <c r="V14">
        <v>720</v>
      </c>
      <c r="AG14">
        <v>2304</v>
      </c>
    </row>
    <row r="15" spans="1:33" x14ac:dyDescent="0.2">
      <c r="A15" t="s">
        <v>46</v>
      </c>
      <c r="O15">
        <v>291.57600000000002</v>
      </c>
      <c r="Q15">
        <v>291.57600000000002</v>
      </c>
      <c r="T15">
        <v>291.57600000000002</v>
      </c>
      <c r="AC15">
        <v>218.68199999999999</v>
      </c>
      <c r="AG15">
        <v>1093.4100000000001</v>
      </c>
    </row>
    <row r="16" spans="1:33" x14ac:dyDescent="0.2">
      <c r="A16" t="s">
        <v>71</v>
      </c>
      <c r="O16">
        <v>728.98199999999997</v>
      </c>
      <c r="Q16">
        <v>1457.9639999999999</v>
      </c>
      <c r="T16">
        <v>485.988</v>
      </c>
      <c r="AC16">
        <v>242.994</v>
      </c>
      <c r="AG16">
        <v>2915.9279999999999</v>
      </c>
    </row>
    <row r="17" spans="1:33" x14ac:dyDescent="0.2">
      <c r="A17" t="s">
        <v>139</v>
      </c>
      <c r="Q17">
        <v>3239.04</v>
      </c>
      <c r="AC17">
        <v>2429.2800000000002</v>
      </c>
      <c r="AG17">
        <v>5668.32</v>
      </c>
    </row>
    <row r="18" spans="1:33" x14ac:dyDescent="0.2">
      <c r="A18" t="s">
        <v>18</v>
      </c>
      <c r="F18">
        <v>3239.04</v>
      </c>
      <c r="G18">
        <v>809.76</v>
      </c>
      <c r="Q18">
        <v>3239.04</v>
      </c>
      <c r="R18">
        <v>809.76</v>
      </c>
      <c r="AC18">
        <v>1619.52</v>
      </c>
      <c r="AG18">
        <v>9717.1200000000008</v>
      </c>
    </row>
    <row r="19" spans="1:33" x14ac:dyDescent="0.2">
      <c r="A19" t="s">
        <v>15</v>
      </c>
      <c r="F19">
        <v>818.7</v>
      </c>
      <c r="P19">
        <v>5730.9</v>
      </c>
      <c r="Q19">
        <v>4093.5</v>
      </c>
      <c r="R19">
        <v>1637.4</v>
      </c>
      <c r="AC19">
        <v>818.7</v>
      </c>
      <c r="AG19">
        <v>13099.199999999999</v>
      </c>
    </row>
    <row r="20" spans="1:33" x14ac:dyDescent="0.2">
      <c r="A20" t="s">
        <v>143</v>
      </c>
      <c r="Q20">
        <v>4093.5</v>
      </c>
      <c r="X20">
        <v>818.7</v>
      </c>
      <c r="AG20">
        <v>4912.2</v>
      </c>
    </row>
    <row r="21" spans="1:33" x14ac:dyDescent="0.2">
      <c r="A21" t="s">
        <v>137</v>
      </c>
      <c r="Q21">
        <v>5730.9</v>
      </c>
      <c r="AC21">
        <v>2456.1</v>
      </c>
      <c r="AG21">
        <v>8187</v>
      </c>
    </row>
    <row r="22" spans="1:33" x14ac:dyDescent="0.2">
      <c r="A22" t="s">
        <v>36</v>
      </c>
      <c r="F22">
        <v>72.162000000000006</v>
      </c>
      <c r="P22">
        <v>72.162000000000006</v>
      </c>
      <c r="R22">
        <v>72.162000000000006</v>
      </c>
      <c r="AG22">
        <v>216.48600000000002</v>
      </c>
    </row>
    <row r="23" spans="1:33" x14ac:dyDescent="0.2">
      <c r="A23" t="s">
        <v>22</v>
      </c>
      <c r="F23">
        <v>48.594000000000001</v>
      </c>
      <c r="G23">
        <v>48.594000000000001</v>
      </c>
      <c r="P23">
        <v>97.188000000000002</v>
      </c>
      <c r="Q23">
        <v>242.97</v>
      </c>
      <c r="R23">
        <v>48.594000000000001</v>
      </c>
      <c r="AC23">
        <v>97.188000000000002</v>
      </c>
      <c r="AG23">
        <v>583.12800000000004</v>
      </c>
    </row>
    <row r="24" spans="1:33" x14ac:dyDescent="0.2">
      <c r="A24" t="s">
        <v>130</v>
      </c>
      <c r="F24">
        <v>31.584</v>
      </c>
      <c r="P24">
        <v>31.584</v>
      </c>
      <c r="Q24">
        <v>94.751999999999995</v>
      </c>
      <c r="AC24">
        <v>63.167999999999999</v>
      </c>
      <c r="AG24">
        <v>221.08799999999999</v>
      </c>
    </row>
    <row r="25" spans="1:33" x14ac:dyDescent="0.2">
      <c r="A25" t="s">
        <v>104</v>
      </c>
      <c r="I25">
        <v>3435.6</v>
      </c>
      <c r="V25">
        <v>1717.8</v>
      </c>
      <c r="AG25">
        <v>5153.3999999999996</v>
      </c>
    </row>
    <row r="26" spans="1:33" x14ac:dyDescent="0.2">
      <c r="A26" t="s">
        <v>105</v>
      </c>
      <c r="I26">
        <v>1717.8</v>
      </c>
      <c r="V26">
        <v>858.9</v>
      </c>
      <c r="AG26">
        <v>2576.6999999999998</v>
      </c>
    </row>
    <row r="27" spans="1:33" x14ac:dyDescent="0.2">
      <c r="A27" t="s">
        <v>122</v>
      </c>
      <c r="V27">
        <v>1717.8</v>
      </c>
      <c r="AE27">
        <v>858.9</v>
      </c>
      <c r="AG27">
        <v>2576.6999999999998</v>
      </c>
    </row>
    <row r="28" spans="1:33" x14ac:dyDescent="0.2">
      <c r="A28" t="s">
        <v>88</v>
      </c>
      <c r="D28">
        <v>72.162000000000006</v>
      </c>
      <c r="I28">
        <v>72.162000000000006</v>
      </c>
      <c r="V28">
        <v>144.32400000000001</v>
      </c>
      <c r="AG28">
        <v>288.64800000000002</v>
      </c>
    </row>
    <row r="29" spans="1:33" x14ac:dyDescent="0.2">
      <c r="A29" t="s">
        <v>102</v>
      </c>
      <c r="C29">
        <v>48.594000000000001</v>
      </c>
      <c r="D29">
        <v>242.97</v>
      </c>
      <c r="I29">
        <v>194.376</v>
      </c>
      <c r="V29">
        <v>194.376</v>
      </c>
      <c r="AG29">
        <v>680.31600000000003</v>
      </c>
    </row>
    <row r="30" spans="1:33" x14ac:dyDescent="0.2">
      <c r="A30" t="s">
        <v>119</v>
      </c>
      <c r="V30">
        <v>63.167999999999999</v>
      </c>
      <c r="AG30">
        <v>63.167999999999999</v>
      </c>
    </row>
    <row r="31" spans="1:33" x14ac:dyDescent="0.2">
      <c r="A31" t="s">
        <v>117</v>
      </c>
      <c r="L31">
        <v>602.346</v>
      </c>
      <c r="AG31">
        <v>602.346</v>
      </c>
    </row>
    <row r="32" spans="1:33" x14ac:dyDescent="0.2">
      <c r="A32" t="s">
        <v>75</v>
      </c>
      <c r="L32">
        <v>3614.076</v>
      </c>
      <c r="T32">
        <v>602.346</v>
      </c>
      <c r="AG32">
        <v>4216.4220000000005</v>
      </c>
    </row>
    <row r="33" spans="1:33" x14ac:dyDescent="0.2">
      <c r="A33" t="s">
        <v>76</v>
      </c>
      <c r="B33">
        <v>602.346</v>
      </c>
      <c r="L33">
        <v>602.346</v>
      </c>
      <c r="T33">
        <v>602.346</v>
      </c>
      <c r="AG33">
        <v>1807.038</v>
      </c>
    </row>
    <row r="34" spans="1:33" x14ac:dyDescent="0.2">
      <c r="A34" t="s">
        <v>111</v>
      </c>
      <c r="B34">
        <v>2409.384</v>
      </c>
      <c r="O34">
        <v>602.346</v>
      </c>
      <c r="AG34">
        <v>3011.73</v>
      </c>
    </row>
    <row r="35" spans="1:33" x14ac:dyDescent="0.2">
      <c r="A35" t="s">
        <v>59</v>
      </c>
      <c r="B35">
        <v>4818.768</v>
      </c>
      <c r="L35">
        <v>1204.692</v>
      </c>
      <c r="T35">
        <v>1204.692</v>
      </c>
      <c r="AG35">
        <v>7228.152</v>
      </c>
    </row>
    <row r="36" spans="1:33" x14ac:dyDescent="0.2">
      <c r="A36" t="s">
        <v>118</v>
      </c>
      <c r="L36">
        <v>54.942</v>
      </c>
      <c r="AG36">
        <v>54.942</v>
      </c>
    </row>
    <row r="37" spans="1:33" x14ac:dyDescent="0.2">
      <c r="A37" t="s">
        <v>73</v>
      </c>
      <c r="B37">
        <v>63.167999999999999</v>
      </c>
      <c r="L37">
        <v>31.584</v>
      </c>
      <c r="N37">
        <v>31.584</v>
      </c>
      <c r="O37">
        <v>94.751999999999995</v>
      </c>
      <c r="T37">
        <v>31.584</v>
      </c>
      <c r="AG37">
        <v>252.672</v>
      </c>
    </row>
    <row r="38" spans="1:33" x14ac:dyDescent="0.2">
      <c r="A38" t="s">
        <v>40</v>
      </c>
      <c r="B38">
        <v>296.94600000000003</v>
      </c>
      <c r="D38">
        <v>230.958</v>
      </c>
      <c r="I38">
        <v>296.94600000000003</v>
      </c>
      <c r="P38">
        <v>164.97</v>
      </c>
      <c r="R38">
        <v>32.994</v>
      </c>
      <c r="T38">
        <v>296.94600000000003</v>
      </c>
      <c r="V38">
        <v>329.94</v>
      </c>
      <c r="AG38">
        <v>1649.7000000000003</v>
      </c>
    </row>
    <row r="39" spans="1:33" x14ac:dyDescent="0.2">
      <c r="A39" t="s">
        <v>55</v>
      </c>
      <c r="O39">
        <v>97.182000000000002</v>
      </c>
      <c r="Q39">
        <v>97.182000000000002</v>
      </c>
      <c r="T39">
        <v>32.393999999999998</v>
      </c>
      <c r="AG39">
        <v>226.75800000000001</v>
      </c>
    </row>
    <row r="40" spans="1:33" x14ac:dyDescent="0.2">
      <c r="A40" t="s">
        <v>138</v>
      </c>
      <c r="O40">
        <v>421.17599999999999</v>
      </c>
      <c r="Q40">
        <v>315.88200000000001</v>
      </c>
      <c r="AC40">
        <v>315.88200000000001</v>
      </c>
      <c r="AG40">
        <v>1052.94</v>
      </c>
    </row>
    <row r="41" spans="1:33" x14ac:dyDescent="0.2">
      <c r="A41" t="s">
        <v>141</v>
      </c>
      <c r="Q41">
        <v>749.37</v>
      </c>
      <c r="AC41">
        <v>599.49599999999998</v>
      </c>
      <c r="AG41">
        <v>1348.866</v>
      </c>
    </row>
    <row r="42" spans="1:33" x14ac:dyDescent="0.2">
      <c r="A42" t="s">
        <v>38</v>
      </c>
      <c r="F42">
        <v>299.74799999999999</v>
      </c>
      <c r="P42">
        <v>149.874</v>
      </c>
      <c r="Q42">
        <v>899.24400000000003</v>
      </c>
      <c r="R42">
        <v>149.874</v>
      </c>
      <c r="AC42">
        <v>299.74799999999999</v>
      </c>
      <c r="AG42">
        <v>1798.4880000000001</v>
      </c>
    </row>
    <row r="43" spans="1:33" x14ac:dyDescent="0.2">
      <c r="A43" t="s">
        <v>17</v>
      </c>
      <c r="F43">
        <v>149.874</v>
      </c>
      <c r="P43">
        <v>149.874</v>
      </c>
      <c r="Q43">
        <v>149.874</v>
      </c>
      <c r="R43">
        <v>149.874</v>
      </c>
      <c r="AG43">
        <v>599.49599999999998</v>
      </c>
    </row>
    <row r="44" spans="1:33" x14ac:dyDescent="0.2">
      <c r="A44" t="s">
        <v>133</v>
      </c>
      <c r="F44">
        <v>316.86</v>
      </c>
      <c r="G44">
        <v>316.86</v>
      </c>
      <c r="Q44">
        <v>475.29</v>
      </c>
      <c r="AC44">
        <v>316.86</v>
      </c>
      <c r="AG44">
        <v>1425.87</v>
      </c>
    </row>
    <row r="45" spans="1:33" x14ac:dyDescent="0.2">
      <c r="A45" t="s">
        <v>135</v>
      </c>
      <c r="F45">
        <v>950.58</v>
      </c>
      <c r="Q45">
        <v>316.86</v>
      </c>
      <c r="AG45">
        <v>1267.44</v>
      </c>
    </row>
    <row r="46" spans="1:33" x14ac:dyDescent="0.2">
      <c r="A46" t="s">
        <v>20</v>
      </c>
      <c r="F46">
        <v>633.72</v>
      </c>
      <c r="P46">
        <v>316.86</v>
      </c>
      <c r="Q46">
        <v>158.43</v>
      </c>
      <c r="R46">
        <v>316.86</v>
      </c>
      <c r="AG46">
        <v>1425.87</v>
      </c>
    </row>
    <row r="47" spans="1:33" x14ac:dyDescent="0.2">
      <c r="A47" t="s">
        <v>136</v>
      </c>
      <c r="F47">
        <v>158.43</v>
      </c>
      <c r="AC47">
        <v>316.86</v>
      </c>
      <c r="AG47">
        <v>475.29</v>
      </c>
    </row>
    <row r="48" spans="1:33" x14ac:dyDescent="0.2">
      <c r="A48" t="s">
        <v>134</v>
      </c>
      <c r="F48">
        <v>26.724</v>
      </c>
      <c r="G48">
        <v>26.724</v>
      </c>
      <c r="Q48">
        <v>106.896</v>
      </c>
      <c r="AC48">
        <v>26.724</v>
      </c>
      <c r="AG48">
        <v>187.06799999999998</v>
      </c>
    </row>
    <row r="49" spans="1:33" x14ac:dyDescent="0.2">
      <c r="A49" t="s">
        <v>37</v>
      </c>
      <c r="F49">
        <v>72.882000000000005</v>
      </c>
      <c r="P49">
        <v>97.176000000000002</v>
      </c>
      <c r="Q49">
        <v>72.882000000000005</v>
      </c>
      <c r="R49">
        <v>48.588000000000001</v>
      </c>
      <c r="AG49">
        <v>291.52800000000002</v>
      </c>
    </row>
    <row r="50" spans="1:33" x14ac:dyDescent="0.2">
      <c r="A50" t="s">
        <v>127</v>
      </c>
      <c r="F50">
        <v>16.271999999999998</v>
      </c>
      <c r="P50">
        <v>32.543999999999997</v>
      </c>
      <c r="Q50">
        <v>48.816000000000003</v>
      </c>
      <c r="AG50">
        <v>97.632000000000005</v>
      </c>
    </row>
    <row r="51" spans="1:33" x14ac:dyDescent="0.2">
      <c r="A51" t="s">
        <v>83</v>
      </c>
      <c r="C51">
        <v>404.66399999999999</v>
      </c>
      <c r="D51">
        <v>606.99599999999998</v>
      </c>
      <c r="I51">
        <v>809.32799999999997</v>
      </c>
      <c r="V51">
        <v>202.33199999999999</v>
      </c>
      <c r="AA51">
        <v>202.33199999999999</v>
      </c>
      <c r="AG51">
        <v>2225.6519999999996</v>
      </c>
    </row>
    <row r="52" spans="1:33" x14ac:dyDescent="0.2">
      <c r="A52" t="s">
        <v>94</v>
      </c>
      <c r="I52">
        <v>1213.992</v>
      </c>
      <c r="V52">
        <v>606.99599999999998</v>
      </c>
      <c r="AG52">
        <v>1820.9879999999998</v>
      </c>
    </row>
    <row r="53" spans="1:33" x14ac:dyDescent="0.2">
      <c r="A53" t="s">
        <v>93</v>
      </c>
      <c r="C53">
        <v>97.176000000000002</v>
      </c>
      <c r="D53">
        <v>121.47</v>
      </c>
      <c r="H53">
        <v>72.882000000000005</v>
      </c>
      <c r="I53">
        <v>72.882000000000005</v>
      </c>
      <c r="U53">
        <v>24.294</v>
      </c>
      <c r="V53">
        <v>72.882000000000005</v>
      </c>
      <c r="W53">
        <v>48.588000000000001</v>
      </c>
      <c r="AG53">
        <v>510.17400000000004</v>
      </c>
    </row>
    <row r="54" spans="1:33" x14ac:dyDescent="0.2">
      <c r="A54" t="s">
        <v>113</v>
      </c>
      <c r="B54">
        <v>400.10399999999998</v>
      </c>
      <c r="AG54">
        <v>400.10399999999998</v>
      </c>
    </row>
    <row r="55" spans="1:33" x14ac:dyDescent="0.2">
      <c r="A55" t="s">
        <v>115</v>
      </c>
      <c r="B55">
        <v>600.15599999999995</v>
      </c>
      <c r="AG55">
        <v>600.15599999999995</v>
      </c>
    </row>
    <row r="56" spans="1:33" x14ac:dyDescent="0.2">
      <c r="A56" t="s">
        <v>110</v>
      </c>
      <c r="B56">
        <v>400.10399999999998</v>
      </c>
      <c r="L56">
        <v>200.05199999999999</v>
      </c>
      <c r="AG56">
        <v>600.15599999999995</v>
      </c>
    </row>
    <row r="57" spans="1:33" x14ac:dyDescent="0.2">
      <c r="A57" t="s">
        <v>116</v>
      </c>
      <c r="B57">
        <v>200.05199999999999</v>
      </c>
      <c r="L57">
        <v>200.05199999999999</v>
      </c>
      <c r="AG57">
        <v>400.10399999999998</v>
      </c>
    </row>
    <row r="58" spans="1:33" x14ac:dyDescent="0.2">
      <c r="A58" t="s">
        <v>74</v>
      </c>
      <c r="T58">
        <v>200.05199999999999</v>
      </c>
      <c r="AG58">
        <v>200.05199999999999</v>
      </c>
    </row>
    <row r="59" spans="1:33" x14ac:dyDescent="0.2">
      <c r="A59" t="s">
        <v>60</v>
      </c>
      <c r="B59">
        <v>239.952</v>
      </c>
      <c r="D59">
        <v>89.981999999999999</v>
      </c>
      <c r="I59">
        <v>444.03617500000001</v>
      </c>
      <c r="J59">
        <v>59.988</v>
      </c>
      <c r="M59">
        <v>59.988</v>
      </c>
      <c r="P59">
        <v>89.981999999999999</v>
      </c>
      <c r="T59">
        <v>239.952</v>
      </c>
      <c r="V59">
        <v>119.976</v>
      </c>
      <c r="AB59">
        <v>59.988</v>
      </c>
      <c r="AC59">
        <v>59.988</v>
      </c>
      <c r="AG59">
        <v>1463.832175</v>
      </c>
    </row>
    <row r="60" spans="1:33" x14ac:dyDescent="0.2">
      <c r="A60" t="s">
        <v>41</v>
      </c>
      <c r="B60">
        <v>269.94600000000003</v>
      </c>
      <c r="D60">
        <v>59.988</v>
      </c>
      <c r="G60">
        <v>59.988</v>
      </c>
      <c r="I60">
        <v>179.964</v>
      </c>
      <c r="P60">
        <v>89.981999999999999</v>
      </c>
      <c r="T60">
        <v>89.981999999999999</v>
      </c>
      <c r="V60">
        <v>29.994</v>
      </c>
      <c r="AG60">
        <v>779.84399999999994</v>
      </c>
    </row>
    <row r="61" spans="1:33" x14ac:dyDescent="0.2">
      <c r="A61" t="s">
        <v>106</v>
      </c>
      <c r="B61">
        <v>149.97</v>
      </c>
      <c r="I61">
        <v>119.976</v>
      </c>
      <c r="V61">
        <v>149.97</v>
      </c>
      <c r="AG61">
        <v>419.91600000000005</v>
      </c>
    </row>
    <row r="62" spans="1:33" x14ac:dyDescent="0.2">
      <c r="A62" t="s">
        <v>129</v>
      </c>
      <c r="F62">
        <v>1092.27</v>
      </c>
      <c r="P62">
        <v>218.45400000000001</v>
      </c>
      <c r="Q62">
        <v>436.90800000000002</v>
      </c>
      <c r="AC62">
        <v>873.81600000000003</v>
      </c>
      <c r="AG62">
        <v>2621.4480000000003</v>
      </c>
    </row>
    <row r="63" spans="1:33" x14ac:dyDescent="0.2">
      <c r="A63" t="s">
        <v>12</v>
      </c>
      <c r="P63">
        <v>655.36199999999997</v>
      </c>
      <c r="Q63">
        <v>436.90800000000002</v>
      </c>
      <c r="R63">
        <v>873.81600000000003</v>
      </c>
      <c r="AC63">
        <v>436.90800000000002</v>
      </c>
      <c r="AG63">
        <v>2402.9940000000001</v>
      </c>
    </row>
    <row r="64" spans="1:33" x14ac:dyDescent="0.2">
      <c r="A64" t="s">
        <v>35</v>
      </c>
      <c r="F64">
        <v>37.152000000000001</v>
      </c>
      <c r="P64">
        <v>74.304000000000002</v>
      </c>
      <c r="Q64">
        <v>185.76</v>
      </c>
      <c r="R64">
        <v>111.456</v>
      </c>
      <c r="AC64">
        <v>37.152000000000001</v>
      </c>
      <c r="AG64">
        <v>445.82400000000001</v>
      </c>
    </row>
    <row r="65" spans="1:33" x14ac:dyDescent="0.2">
      <c r="A65" t="s">
        <v>128</v>
      </c>
      <c r="F65">
        <v>37.253999999999998</v>
      </c>
      <c r="P65">
        <v>37.253999999999998</v>
      </c>
      <c r="Q65">
        <v>74.507999999999996</v>
      </c>
      <c r="X65">
        <v>74.507999999999996</v>
      </c>
      <c r="AG65">
        <v>223.524</v>
      </c>
    </row>
    <row r="66" spans="1:33" x14ac:dyDescent="0.2">
      <c r="A66" t="s">
        <v>140</v>
      </c>
      <c r="M66">
        <v>46.968000000000004</v>
      </c>
      <c r="Q66">
        <v>140.904</v>
      </c>
      <c r="AC66">
        <v>187.87200000000001</v>
      </c>
      <c r="AG66">
        <v>375.74400000000003</v>
      </c>
    </row>
    <row r="67" spans="1:33" x14ac:dyDescent="0.2">
      <c r="A67" t="s">
        <v>10</v>
      </c>
      <c r="I67">
        <v>356.89800000000002</v>
      </c>
      <c r="N67">
        <v>356.89800000000002</v>
      </c>
      <c r="V67">
        <v>713.79600000000005</v>
      </c>
      <c r="AG67">
        <v>1427.5920000000001</v>
      </c>
    </row>
    <row r="68" spans="1:33" x14ac:dyDescent="0.2">
      <c r="A68" t="s">
        <v>103</v>
      </c>
      <c r="D68">
        <v>713.79600000000005</v>
      </c>
      <c r="I68">
        <v>1070.694</v>
      </c>
      <c r="V68">
        <v>1784.49</v>
      </c>
      <c r="AA68">
        <v>713.79600000000005</v>
      </c>
      <c r="AG68">
        <v>4282.7759999999998</v>
      </c>
    </row>
    <row r="69" spans="1:33" x14ac:dyDescent="0.2">
      <c r="A69" t="s">
        <v>9</v>
      </c>
      <c r="C69">
        <v>1070.694</v>
      </c>
      <c r="I69">
        <v>1427.5920000000001</v>
      </c>
      <c r="N69">
        <v>356.89800000000002</v>
      </c>
      <c r="V69">
        <v>1427.5920000000001</v>
      </c>
      <c r="AG69">
        <v>4282.7759999999998</v>
      </c>
    </row>
    <row r="70" spans="1:33" x14ac:dyDescent="0.2">
      <c r="A70" t="s">
        <v>84</v>
      </c>
      <c r="C70">
        <v>111.762</v>
      </c>
      <c r="D70">
        <v>223.524</v>
      </c>
      <c r="I70">
        <v>223.524</v>
      </c>
      <c r="V70">
        <v>149.01599999999999</v>
      </c>
      <c r="AG70">
        <v>707.82599999999991</v>
      </c>
    </row>
    <row r="71" spans="1:33" x14ac:dyDescent="0.2">
      <c r="A71" t="s">
        <v>19</v>
      </c>
      <c r="F71">
        <v>4130.982</v>
      </c>
      <c r="P71">
        <v>11015.951999999999</v>
      </c>
      <c r="Q71">
        <v>11015.951999999999</v>
      </c>
      <c r="R71">
        <v>5507.9759999999997</v>
      </c>
      <c r="Y71">
        <v>1376.9939999999999</v>
      </c>
      <c r="AC71">
        <v>2753.9879999999998</v>
      </c>
      <c r="AG71">
        <v>35801.843999999997</v>
      </c>
    </row>
    <row r="72" spans="1:33" x14ac:dyDescent="0.2">
      <c r="A72" t="s">
        <v>34</v>
      </c>
      <c r="P72">
        <v>9638.9580000000005</v>
      </c>
      <c r="Q72">
        <v>13769.94</v>
      </c>
      <c r="R72">
        <v>6884.97</v>
      </c>
      <c r="AC72">
        <v>6884.97</v>
      </c>
      <c r="AG72">
        <v>37178.838000000003</v>
      </c>
    </row>
    <row r="73" spans="1:33" x14ac:dyDescent="0.2">
      <c r="A73" t="s">
        <v>131</v>
      </c>
      <c r="F73">
        <v>6884.97</v>
      </c>
      <c r="P73">
        <v>2753.9879999999998</v>
      </c>
      <c r="Q73">
        <v>6884.97</v>
      </c>
      <c r="AC73">
        <v>2753.9879999999998</v>
      </c>
      <c r="AG73">
        <v>19277.916000000001</v>
      </c>
    </row>
    <row r="74" spans="1:33" x14ac:dyDescent="0.2">
      <c r="A74" t="s">
        <v>132</v>
      </c>
      <c r="F74">
        <v>1391.9939999999999</v>
      </c>
      <c r="P74">
        <v>4175.982</v>
      </c>
      <c r="Q74">
        <v>5567.9759999999997</v>
      </c>
      <c r="AC74">
        <v>4175.982</v>
      </c>
      <c r="AG74">
        <v>15311.933999999999</v>
      </c>
    </row>
    <row r="75" spans="1:33" x14ac:dyDescent="0.2">
      <c r="A75" t="s">
        <v>21</v>
      </c>
      <c r="F75">
        <v>1391.9939999999999</v>
      </c>
      <c r="P75">
        <v>6959.97</v>
      </c>
      <c r="Q75">
        <v>4175.982</v>
      </c>
      <c r="R75">
        <v>5567.9759999999997</v>
      </c>
      <c r="AC75">
        <v>2783.9879999999998</v>
      </c>
      <c r="AG75">
        <v>20879.91</v>
      </c>
    </row>
    <row r="76" spans="1:33" x14ac:dyDescent="0.2">
      <c r="A76" t="s">
        <v>124</v>
      </c>
      <c r="F76">
        <v>2783.9879999999998</v>
      </c>
      <c r="P76">
        <v>6959.97</v>
      </c>
      <c r="Q76">
        <v>5567.9759999999997</v>
      </c>
      <c r="AC76">
        <v>2783.9879999999998</v>
      </c>
      <c r="AG76">
        <v>18095.922000000002</v>
      </c>
    </row>
    <row r="77" spans="1:33" x14ac:dyDescent="0.2">
      <c r="A77" t="s">
        <v>126</v>
      </c>
      <c r="F77">
        <v>461.69400000000002</v>
      </c>
      <c r="P77">
        <v>1385.0820000000001</v>
      </c>
      <c r="AG77">
        <v>1846.7760000000001</v>
      </c>
    </row>
    <row r="78" spans="1:33" x14ac:dyDescent="0.2">
      <c r="A78" t="s">
        <v>32</v>
      </c>
      <c r="G78">
        <v>461.69400000000002</v>
      </c>
      <c r="P78">
        <v>923.38800000000003</v>
      </c>
      <c r="Q78">
        <v>923.38800000000003</v>
      </c>
      <c r="R78">
        <v>923.38800000000003</v>
      </c>
      <c r="X78">
        <v>923.38800000000003</v>
      </c>
      <c r="AG78">
        <v>4155.2460000000001</v>
      </c>
    </row>
    <row r="79" spans="1:33" x14ac:dyDescent="0.2">
      <c r="A79" t="s">
        <v>33</v>
      </c>
      <c r="P79">
        <v>923.38800000000003</v>
      </c>
      <c r="R79">
        <v>1385.0820000000001</v>
      </c>
      <c r="AG79">
        <v>2308.4700000000003</v>
      </c>
    </row>
    <row r="80" spans="1:33" x14ac:dyDescent="0.2">
      <c r="A80" t="s">
        <v>13</v>
      </c>
      <c r="F80">
        <v>1385.0820000000001</v>
      </c>
      <c r="P80">
        <v>1846.7760000000001</v>
      </c>
      <c r="R80">
        <v>923.38800000000003</v>
      </c>
      <c r="AG80">
        <v>4155.2460000000001</v>
      </c>
    </row>
    <row r="81" spans="1:33" x14ac:dyDescent="0.2">
      <c r="A81" t="s">
        <v>25</v>
      </c>
      <c r="P81">
        <v>323.99400000000003</v>
      </c>
      <c r="R81">
        <v>647.98800000000006</v>
      </c>
      <c r="AG81">
        <v>971.98200000000008</v>
      </c>
    </row>
    <row r="82" spans="1:33" x14ac:dyDescent="0.2">
      <c r="A82" t="s">
        <v>16</v>
      </c>
      <c r="F82">
        <v>647.98800000000006</v>
      </c>
      <c r="R82">
        <v>323.99400000000003</v>
      </c>
      <c r="AG82">
        <v>971.98200000000008</v>
      </c>
    </row>
    <row r="83" spans="1:33" x14ac:dyDescent="0.2">
      <c r="A83" t="s">
        <v>26</v>
      </c>
      <c r="P83">
        <v>647.98800000000006</v>
      </c>
      <c r="R83">
        <v>971.98199999999997</v>
      </c>
      <c r="AG83">
        <v>1619.97</v>
      </c>
    </row>
    <row r="84" spans="1:33" x14ac:dyDescent="0.2">
      <c r="A84" t="s">
        <v>27</v>
      </c>
      <c r="F84">
        <v>971.98199999999997</v>
      </c>
      <c r="P84">
        <v>971.98199999999997</v>
      </c>
      <c r="Q84">
        <v>1619.97</v>
      </c>
      <c r="R84">
        <v>323.99400000000003</v>
      </c>
      <c r="AG84">
        <v>3887.9280000000003</v>
      </c>
    </row>
    <row r="85" spans="1:33" x14ac:dyDescent="0.2">
      <c r="A85" t="s">
        <v>28</v>
      </c>
      <c r="P85">
        <v>323.99400000000003</v>
      </c>
      <c r="R85">
        <v>647.98800000000006</v>
      </c>
      <c r="AG85">
        <v>971.98200000000008</v>
      </c>
    </row>
    <row r="86" spans="1:33" x14ac:dyDescent="0.2">
      <c r="A86" t="s">
        <v>29</v>
      </c>
      <c r="F86">
        <v>203.3964</v>
      </c>
      <c r="P86">
        <v>271.1952</v>
      </c>
      <c r="Q86">
        <v>67.7988</v>
      </c>
      <c r="R86">
        <v>135.5976</v>
      </c>
      <c r="X86">
        <v>67.7988</v>
      </c>
      <c r="AG86">
        <v>745.78680000000008</v>
      </c>
    </row>
    <row r="87" spans="1:33" x14ac:dyDescent="0.2">
      <c r="A87" t="s">
        <v>24</v>
      </c>
      <c r="F87">
        <v>135.5976</v>
      </c>
      <c r="P87">
        <v>338.99400000000003</v>
      </c>
      <c r="Q87">
        <v>271.1952</v>
      </c>
      <c r="R87">
        <v>67.7988</v>
      </c>
      <c r="AG87">
        <v>813.58560000000011</v>
      </c>
    </row>
    <row r="88" spans="1:33" x14ac:dyDescent="0.2">
      <c r="A88" t="s">
        <v>30</v>
      </c>
      <c r="P88">
        <v>67.7988</v>
      </c>
      <c r="R88">
        <v>203.3964</v>
      </c>
      <c r="AG88">
        <v>271.1952</v>
      </c>
    </row>
    <row r="89" spans="1:33" x14ac:dyDescent="0.2">
      <c r="A89" t="s">
        <v>31</v>
      </c>
      <c r="P89">
        <v>67.7988</v>
      </c>
      <c r="Q89">
        <v>135.5976</v>
      </c>
      <c r="R89">
        <v>203.3964</v>
      </c>
      <c r="AG89">
        <v>406.7928</v>
      </c>
    </row>
    <row r="90" spans="1:33" x14ac:dyDescent="0.2">
      <c r="A90" t="s">
        <v>14</v>
      </c>
      <c r="G90">
        <v>67.7988</v>
      </c>
      <c r="P90">
        <v>203.3964</v>
      </c>
      <c r="Q90">
        <v>338.99400000000003</v>
      </c>
      <c r="R90">
        <v>406.7928</v>
      </c>
      <c r="AC90">
        <v>135.5976</v>
      </c>
      <c r="AG90">
        <v>1152.5796</v>
      </c>
    </row>
    <row r="91" spans="1:33" x14ac:dyDescent="0.2">
      <c r="A91" t="s">
        <v>89</v>
      </c>
      <c r="B91">
        <v>10.992000000000001</v>
      </c>
      <c r="I91">
        <v>8.2439999999999998</v>
      </c>
      <c r="V91">
        <v>8.2439999999999998</v>
      </c>
      <c r="AG91">
        <v>27.48</v>
      </c>
    </row>
    <row r="92" spans="1:33" x14ac:dyDescent="0.2">
      <c r="A92" t="s">
        <v>107</v>
      </c>
      <c r="D92">
        <v>10.788</v>
      </c>
      <c r="I92">
        <v>5.3940000000000001</v>
      </c>
      <c r="K92">
        <v>37.758000000000003</v>
      </c>
      <c r="U92">
        <v>66.428908000000007</v>
      </c>
      <c r="V92">
        <v>16.181999999999999</v>
      </c>
      <c r="W92">
        <v>56.209076000000003</v>
      </c>
      <c r="Z92">
        <v>71.538824000000005</v>
      </c>
      <c r="AG92">
        <v>264.29880800000001</v>
      </c>
    </row>
    <row r="93" spans="1:33" x14ac:dyDescent="0.2">
      <c r="A93" t="s">
        <v>123</v>
      </c>
      <c r="D93">
        <v>21.576000000000001</v>
      </c>
      <c r="U93">
        <v>16.181999999999999</v>
      </c>
      <c r="W93">
        <v>10.788</v>
      </c>
      <c r="Z93">
        <v>21.576000000000001</v>
      </c>
      <c r="AA93">
        <v>10.788</v>
      </c>
      <c r="AG93">
        <v>80.909999999999982</v>
      </c>
    </row>
    <row r="94" spans="1:33" x14ac:dyDescent="0.2">
      <c r="A94" t="s">
        <v>11</v>
      </c>
      <c r="AF94">
        <v>63.9</v>
      </c>
      <c r="AG94">
        <v>63.9</v>
      </c>
    </row>
    <row r="95" spans="1:33" x14ac:dyDescent="0.2">
      <c r="A95" t="s">
        <v>61</v>
      </c>
      <c r="Q95">
        <v>364.38</v>
      </c>
      <c r="T95">
        <v>218.62799999999999</v>
      </c>
      <c r="AG95">
        <v>583.00800000000004</v>
      </c>
    </row>
    <row r="96" spans="1:33" x14ac:dyDescent="0.2">
      <c r="A96" t="s">
        <v>85</v>
      </c>
      <c r="D96">
        <v>4398.03</v>
      </c>
      <c r="I96">
        <v>4398.03</v>
      </c>
      <c r="V96">
        <v>8796.06</v>
      </c>
      <c r="AG96">
        <v>17592.12</v>
      </c>
    </row>
    <row r="97" spans="1:33" x14ac:dyDescent="0.2">
      <c r="A97" t="s">
        <v>120</v>
      </c>
      <c r="D97">
        <v>10262.07</v>
      </c>
      <c r="V97">
        <v>7330.05</v>
      </c>
      <c r="AG97">
        <v>17592.12</v>
      </c>
    </row>
    <row r="98" spans="1:33" x14ac:dyDescent="0.2">
      <c r="A98" t="s">
        <v>121</v>
      </c>
      <c r="D98">
        <v>8796.06</v>
      </c>
      <c r="V98">
        <v>2932.02</v>
      </c>
      <c r="AG98">
        <v>11728.08</v>
      </c>
    </row>
    <row r="99" spans="1:33" x14ac:dyDescent="0.2">
      <c r="A99" t="s">
        <v>147</v>
      </c>
      <c r="D99">
        <v>4398.03</v>
      </c>
      <c r="AG99">
        <v>4398.03</v>
      </c>
    </row>
    <row r="100" spans="1:33" x14ac:dyDescent="0.2">
      <c r="A100" t="s">
        <v>146</v>
      </c>
      <c r="D100">
        <v>4398.03</v>
      </c>
      <c r="AG100">
        <v>4398.03</v>
      </c>
    </row>
    <row r="101" spans="1:33" x14ac:dyDescent="0.2">
      <c r="A101" t="s">
        <v>100</v>
      </c>
      <c r="D101">
        <v>5102.97</v>
      </c>
      <c r="H101">
        <v>1020.5940000000001</v>
      </c>
      <c r="I101">
        <v>5102.97</v>
      </c>
      <c r="U101">
        <v>3061.7820000000002</v>
      </c>
      <c r="V101">
        <v>5102.97</v>
      </c>
      <c r="W101">
        <v>1020.5940000000001</v>
      </c>
      <c r="AG101">
        <v>20411.88</v>
      </c>
    </row>
    <row r="102" spans="1:33" x14ac:dyDescent="0.2">
      <c r="A102" t="s">
        <v>101</v>
      </c>
      <c r="D102">
        <v>3061.7820000000002</v>
      </c>
      <c r="I102">
        <v>12568.955308000001</v>
      </c>
      <c r="V102">
        <v>3061.7820000000002</v>
      </c>
      <c r="AG102">
        <v>18692.519307999999</v>
      </c>
    </row>
    <row r="103" spans="1:33" x14ac:dyDescent="0.2">
      <c r="A103" t="s">
        <v>149</v>
      </c>
      <c r="D103">
        <v>5102.97</v>
      </c>
      <c r="AG103">
        <v>5102.97</v>
      </c>
    </row>
    <row r="104" spans="1:33" x14ac:dyDescent="0.2">
      <c r="A104" t="s">
        <v>87</v>
      </c>
      <c r="D104">
        <v>5102.97</v>
      </c>
      <c r="H104">
        <v>1020.5940000000001</v>
      </c>
      <c r="I104">
        <v>19136.137500000001</v>
      </c>
      <c r="U104">
        <v>2041.1880000000001</v>
      </c>
      <c r="V104">
        <v>9185.3459999999995</v>
      </c>
      <c r="AG104">
        <v>36486.235500000003</v>
      </c>
    </row>
    <row r="105" spans="1:33" x14ac:dyDescent="0.2">
      <c r="A105" t="s">
        <v>97</v>
      </c>
      <c r="D105">
        <v>3361.47</v>
      </c>
      <c r="I105">
        <v>2689.1759999999999</v>
      </c>
      <c r="V105">
        <v>6722.94</v>
      </c>
      <c r="AG105">
        <v>12773.585999999999</v>
      </c>
    </row>
    <row r="106" spans="1:33" x14ac:dyDescent="0.2">
      <c r="A106" t="s">
        <v>98</v>
      </c>
      <c r="D106">
        <v>3361.47</v>
      </c>
      <c r="I106">
        <v>672.29399999999998</v>
      </c>
      <c r="V106">
        <v>1344.588</v>
      </c>
      <c r="AG106">
        <v>5378.3519999999999</v>
      </c>
    </row>
    <row r="107" spans="1:33" x14ac:dyDescent="0.2">
      <c r="A107" t="s">
        <v>90</v>
      </c>
      <c r="D107">
        <v>2689.1759999999999</v>
      </c>
      <c r="I107">
        <v>672.29399999999998</v>
      </c>
      <c r="AG107">
        <v>3361.47</v>
      </c>
    </row>
    <row r="108" spans="1:33" x14ac:dyDescent="0.2">
      <c r="A108" t="s">
        <v>150</v>
      </c>
      <c r="D108">
        <v>2016.8820000000001</v>
      </c>
      <c r="AG108">
        <v>2016.8820000000001</v>
      </c>
    </row>
    <row r="109" spans="1:33" x14ac:dyDescent="0.2">
      <c r="A109" t="s">
        <v>99</v>
      </c>
      <c r="D109">
        <v>3361.47</v>
      </c>
      <c r="I109">
        <v>672.29399999999998</v>
      </c>
      <c r="V109">
        <v>1344.588</v>
      </c>
      <c r="AG109">
        <v>5378.3519999999999</v>
      </c>
    </row>
    <row r="110" spans="1:33" x14ac:dyDescent="0.2">
      <c r="A110" t="s">
        <v>148</v>
      </c>
      <c r="D110">
        <v>971.98199999999997</v>
      </c>
      <c r="AG110">
        <v>971.98199999999997</v>
      </c>
    </row>
    <row r="111" spans="1:33" x14ac:dyDescent="0.2">
      <c r="A111" t="s">
        <v>95</v>
      </c>
      <c r="D111">
        <v>1619.97</v>
      </c>
      <c r="I111">
        <v>2267.9580000000001</v>
      </c>
      <c r="U111">
        <v>323.99400000000003</v>
      </c>
      <c r="V111">
        <v>1943.9639999999999</v>
      </c>
      <c r="W111">
        <v>647.98800000000006</v>
      </c>
      <c r="AG111">
        <v>6803.8739999999998</v>
      </c>
    </row>
    <row r="112" spans="1:33" x14ac:dyDescent="0.2">
      <c r="A112" t="s">
        <v>96</v>
      </c>
      <c r="D112">
        <v>1295.9760000000001</v>
      </c>
      <c r="I112">
        <v>1619.97</v>
      </c>
      <c r="V112">
        <v>1295.9760000000001</v>
      </c>
      <c r="W112">
        <v>971.98199999999997</v>
      </c>
      <c r="AG112">
        <v>5183.9040000000005</v>
      </c>
    </row>
    <row r="113" spans="1:33" x14ac:dyDescent="0.2">
      <c r="A113" t="s">
        <v>86</v>
      </c>
      <c r="D113">
        <v>1295.9760000000001</v>
      </c>
      <c r="I113">
        <v>1295.9760000000001</v>
      </c>
      <c r="V113">
        <v>2267.9580000000001</v>
      </c>
      <c r="AG113">
        <v>4859.91</v>
      </c>
    </row>
    <row r="114" spans="1:33" x14ac:dyDescent="0.2">
      <c r="A114" t="s">
        <v>78</v>
      </c>
      <c r="B114">
        <v>226.75800000000001</v>
      </c>
      <c r="D114">
        <v>97.182000000000002</v>
      </c>
      <c r="I114">
        <v>337.56707599999999</v>
      </c>
      <c r="J114">
        <v>97.182000000000002</v>
      </c>
      <c r="P114">
        <v>161.97</v>
      </c>
      <c r="T114">
        <v>129.57599999999999</v>
      </c>
      <c r="V114">
        <v>451.35640000000001</v>
      </c>
      <c r="AB114">
        <v>64.787999999999997</v>
      </c>
      <c r="AG114">
        <v>1566.3794760000001</v>
      </c>
    </row>
    <row r="115" spans="1:33" x14ac:dyDescent="0.2">
      <c r="A115" t="s">
        <v>77</v>
      </c>
      <c r="B115">
        <v>194.364</v>
      </c>
      <c r="D115">
        <v>32.393999999999998</v>
      </c>
      <c r="G115">
        <v>64.787999999999997</v>
      </c>
      <c r="I115">
        <v>194.364</v>
      </c>
      <c r="P115">
        <v>64.787999999999997</v>
      </c>
      <c r="T115">
        <v>194.364</v>
      </c>
      <c r="V115">
        <v>259.15199999999999</v>
      </c>
      <c r="AG115">
        <v>1004.2139999999999</v>
      </c>
    </row>
    <row r="116" spans="1:33" x14ac:dyDescent="0.2">
      <c r="A116" t="s">
        <v>58</v>
      </c>
      <c r="B116">
        <v>97.182000000000002</v>
      </c>
      <c r="D116">
        <v>161.97</v>
      </c>
      <c r="E116">
        <v>194.364</v>
      </c>
      <c r="H116">
        <v>226.75800000000001</v>
      </c>
      <c r="I116">
        <v>291.54599999999999</v>
      </c>
      <c r="P116">
        <v>161.97</v>
      </c>
      <c r="S116">
        <v>97.182000000000002</v>
      </c>
      <c r="T116">
        <v>129.57599999999999</v>
      </c>
      <c r="V116">
        <v>423.14662499999997</v>
      </c>
      <c r="AG116">
        <v>1783.6946250000001</v>
      </c>
    </row>
    <row r="117" spans="1:33" x14ac:dyDescent="0.2">
      <c r="A117" t="s">
        <v>64</v>
      </c>
      <c r="B117">
        <v>238.65979200000001</v>
      </c>
      <c r="D117">
        <v>104.97</v>
      </c>
      <c r="I117">
        <v>218.77147600000001</v>
      </c>
      <c r="P117">
        <v>83.975999999999999</v>
      </c>
      <c r="T117">
        <v>146.958</v>
      </c>
      <c r="V117">
        <v>238.65979200000001</v>
      </c>
      <c r="AG117">
        <v>1031.99506</v>
      </c>
    </row>
    <row r="118" spans="1:33" x14ac:dyDescent="0.2">
      <c r="A118" t="s">
        <v>81</v>
      </c>
      <c r="B118">
        <v>41.988</v>
      </c>
      <c r="D118">
        <v>62.981999999999999</v>
      </c>
      <c r="I118">
        <v>274.23412500000001</v>
      </c>
      <c r="P118">
        <v>146.958</v>
      </c>
      <c r="T118">
        <v>125.964</v>
      </c>
      <c r="V118">
        <v>83.975999999999999</v>
      </c>
      <c r="W118">
        <v>20.994</v>
      </c>
      <c r="AG118">
        <v>757.09612500000003</v>
      </c>
    </row>
    <row r="119" spans="1:33" x14ac:dyDescent="0.2">
      <c r="A119" t="s">
        <v>82</v>
      </c>
      <c r="B119">
        <v>209.94</v>
      </c>
      <c r="D119">
        <v>62.981999999999999</v>
      </c>
      <c r="I119">
        <v>209.94</v>
      </c>
      <c r="P119">
        <v>41.988</v>
      </c>
      <c r="Q119">
        <v>20.994</v>
      </c>
      <c r="T119">
        <v>62.981999999999999</v>
      </c>
      <c r="V119">
        <v>125.964</v>
      </c>
      <c r="AG119">
        <v>734.79</v>
      </c>
    </row>
    <row r="120" spans="1:33" x14ac:dyDescent="0.2">
      <c r="A120" t="s">
        <v>57</v>
      </c>
      <c r="B120">
        <v>5721.768</v>
      </c>
      <c r="O120">
        <v>4291.326</v>
      </c>
      <c r="S120">
        <v>1430.442</v>
      </c>
      <c r="T120">
        <v>2860.884</v>
      </c>
      <c r="AB120">
        <v>2860.884</v>
      </c>
      <c r="AG120">
        <v>17165.304</v>
      </c>
    </row>
    <row r="121" spans="1:33" x14ac:dyDescent="0.2">
      <c r="A121" t="s">
        <v>63</v>
      </c>
      <c r="B121">
        <v>8582.652</v>
      </c>
      <c r="L121">
        <v>2860.884</v>
      </c>
      <c r="O121">
        <v>8582.652</v>
      </c>
      <c r="T121">
        <v>2860.884</v>
      </c>
      <c r="AG121">
        <v>22887.072</v>
      </c>
    </row>
    <row r="122" spans="1:33" x14ac:dyDescent="0.2">
      <c r="A122" t="s">
        <v>70</v>
      </c>
      <c r="O122">
        <v>5721.768</v>
      </c>
      <c r="T122">
        <v>2860.884</v>
      </c>
      <c r="AG122">
        <v>8582.652</v>
      </c>
    </row>
    <row r="123" spans="1:33" x14ac:dyDescent="0.2">
      <c r="A123" t="s">
        <v>114</v>
      </c>
      <c r="B123">
        <v>14304.42</v>
      </c>
      <c r="L123">
        <v>12873.977999999999</v>
      </c>
      <c r="O123">
        <v>4291.326</v>
      </c>
      <c r="S123">
        <v>4291.326</v>
      </c>
      <c r="AB123">
        <v>1430.442</v>
      </c>
      <c r="AG123">
        <v>37191.492000000006</v>
      </c>
    </row>
    <row r="124" spans="1:33" x14ac:dyDescent="0.2">
      <c r="A124" t="s">
        <v>43</v>
      </c>
      <c r="B124">
        <v>2860.884</v>
      </c>
      <c r="J124">
        <v>1430.442</v>
      </c>
      <c r="L124">
        <v>4291.326</v>
      </c>
      <c r="O124">
        <v>4291.326</v>
      </c>
      <c r="S124">
        <v>2860.884</v>
      </c>
      <c r="T124">
        <v>1430.442</v>
      </c>
      <c r="AG124">
        <v>17165.304</v>
      </c>
    </row>
    <row r="125" spans="1:33" x14ac:dyDescent="0.2">
      <c r="A125" t="s">
        <v>53</v>
      </c>
      <c r="B125">
        <v>2860.884</v>
      </c>
      <c r="L125">
        <v>1430.442</v>
      </c>
      <c r="O125">
        <v>1430.442</v>
      </c>
      <c r="T125">
        <v>1430.442</v>
      </c>
      <c r="AG125">
        <v>7152.21</v>
      </c>
    </row>
    <row r="126" spans="1:33" x14ac:dyDescent="0.2">
      <c r="A126" t="s">
        <v>42</v>
      </c>
      <c r="O126">
        <v>1430.442</v>
      </c>
      <c r="T126">
        <v>4291.326</v>
      </c>
      <c r="AG126">
        <v>5721.768</v>
      </c>
    </row>
    <row r="127" spans="1:33" x14ac:dyDescent="0.2">
      <c r="A127" t="s">
        <v>62</v>
      </c>
      <c r="B127">
        <v>16261.264655999999</v>
      </c>
      <c r="L127">
        <v>4291.326</v>
      </c>
      <c r="T127">
        <v>1430.442</v>
      </c>
      <c r="AB127">
        <v>1430.442</v>
      </c>
      <c r="AG127">
        <v>23413.474655999999</v>
      </c>
    </row>
    <row r="128" spans="1:33" x14ac:dyDescent="0.2">
      <c r="A128" t="s">
        <v>56</v>
      </c>
      <c r="B128">
        <v>2915.64</v>
      </c>
      <c r="L128">
        <v>728.91</v>
      </c>
      <c r="O128">
        <v>2186.73</v>
      </c>
      <c r="T128">
        <v>728.91</v>
      </c>
      <c r="AG128">
        <v>6560.19</v>
      </c>
    </row>
    <row r="129" spans="1:33" x14ac:dyDescent="0.2">
      <c r="A129" t="s">
        <v>50</v>
      </c>
      <c r="O129">
        <v>3644.55</v>
      </c>
      <c r="T129">
        <v>2915.64</v>
      </c>
      <c r="AG129">
        <v>6560.1900000000005</v>
      </c>
    </row>
    <row r="130" spans="1:33" x14ac:dyDescent="0.2">
      <c r="A130" t="s">
        <v>108</v>
      </c>
      <c r="B130">
        <v>2915.64</v>
      </c>
      <c r="L130">
        <v>5831.28</v>
      </c>
      <c r="O130">
        <v>3644.55</v>
      </c>
      <c r="AB130">
        <v>728.91</v>
      </c>
      <c r="AG130">
        <v>13120.380000000001</v>
      </c>
    </row>
    <row r="131" spans="1:33" x14ac:dyDescent="0.2">
      <c r="A131" t="s">
        <v>69</v>
      </c>
      <c r="B131">
        <v>2186.73</v>
      </c>
      <c r="J131">
        <v>728.91</v>
      </c>
      <c r="L131">
        <v>1457.82</v>
      </c>
      <c r="O131">
        <v>1457.82</v>
      </c>
      <c r="T131">
        <v>728.91</v>
      </c>
      <c r="AB131">
        <v>728.91</v>
      </c>
      <c r="AG131">
        <v>7289.0999999999995</v>
      </c>
    </row>
    <row r="132" spans="1:33" x14ac:dyDescent="0.2">
      <c r="A132" t="s">
        <v>52</v>
      </c>
      <c r="O132">
        <v>1781.64</v>
      </c>
      <c r="T132">
        <v>445.41</v>
      </c>
      <c r="AG132">
        <v>2227.0500000000002</v>
      </c>
    </row>
    <row r="133" spans="1:33" x14ac:dyDescent="0.2">
      <c r="A133" t="s">
        <v>66</v>
      </c>
      <c r="B133">
        <v>3563.28</v>
      </c>
      <c r="L133">
        <v>1336.23</v>
      </c>
      <c r="O133">
        <v>1336.23</v>
      </c>
      <c r="S133">
        <v>1781.64</v>
      </c>
      <c r="T133">
        <v>890.82</v>
      </c>
      <c r="AB133">
        <v>1336.23</v>
      </c>
      <c r="AG133">
        <v>10244.43</v>
      </c>
    </row>
    <row r="134" spans="1:33" x14ac:dyDescent="0.2">
      <c r="A134" t="s">
        <v>67</v>
      </c>
      <c r="B134">
        <v>2672.46</v>
      </c>
      <c r="L134">
        <v>2227.0500000000002</v>
      </c>
      <c r="O134">
        <v>445.41</v>
      </c>
      <c r="T134">
        <v>890.82</v>
      </c>
      <c r="AB134">
        <v>445.41</v>
      </c>
      <c r="AG134">
        <v>6681.15</v>
      </c>
    </row>
    <row r="135" spans="1:33" x14ac:dyDescent="0.2">
      <c r="A135" t="s">
        <v>49</v>
      </c>
      <c r="B135">
        <v>445.41</v>
      </c>
      <c r="O135">
        <v>445.41</v>
      </c>
      <c r="T135">
        <v>1781.64</v>
      </c>
      <c r="AG135">
        <v>2672.46</v>
      </c>
    </row>
    <row r="136" spans="1:33" x14ac:dyDescent="0.2">
      <c r="A136" t="s">
        <v>144</v>
      </c>
      <c r="O136">
        <v>1336.23</v>
      </c>
      <c r="AG136">
        <v>1336.23</v>
      </c>
    </row>
    <row r="137" spans="1:33" x14ac:dyDescent="0.2">
      <c r="A137" t="s">
        <v>65</v>
      </c>
      <c r="B137">
        <v>1336.23</v>
      </c>
      <c r="J137">
        <v>445.41</v>
      </c>
      <c r="L137">
        <v>3117.87</v>
      </c>
      <c r="O137">
        <v>890.82</v>
      </c>
      <c r="T137">
        <v>1336.23</v>
      </c>
      <c r="AB137">
        <v>890.82</v>
      </c>
      <c r="AG137">
        <v>8017.3799999999992</v>
      </c>
    </row>
    <row r="138" spans="1:33" x14ac:dyDescent="0.2">
      <c r="A138" t="s">
        <v>112</v>
      </c>
      <c r="B138">
        <v>3117.87</v>
      </c>
      <c r="AB138">
        <v>445.41</v>
      </c>
      <c r="AD138">
        <v>445.41</v>
      </c>
      <c r="AG138">
        <v>4008.6899999999996</v>
      </c>
    </row>
    <row r="139" spans="1:33" x14ac:dyDescent="0.2">
      <c r="A139" t="s">
        <v>68</v>
      </c>
      <c r="B139">
        <v>2227.0500000000002</v>
      </c>
      <c r="T139">
        <v>445.41</v>
      </c>
      <c r="AG139">
        <v>2672.46</v>
      </c>
    </row>
    <row r="140" spans="1:33" x14ac:dyDescent="0.2">
      <c r="A140" t="s">
        <v>145</v>
      </c>
      <c r="O140">
        <v>1336.23</v>
      </c>
      <c r="AG140">
        <v>1336.23</v>
      </c>
    </row>
    <row r="141" spans="1:33" x14ac:dyDescent="0.2">
      <c r="A141" t="s">
        <v>109</v>
      </c>
      <c r="B141">
        <v>4641.4691400000002</v>
      </c>
      <c r="L141">
        <v>890.82</v>
      </c>
      <c r="O141">
        <v>2227.0500000000002</v>
      </c>
      <c r="AB141">
        <v>890.82</v>
      </c>
      <c r="AG141">
        <v>8650.1591399999998</v>
      </c>
    </row>
    <row r="142" spans="1:33" x14ac:dyDescent="0.2">
      <c r="A142" t="s">
        <v>51</v>
      </c>
      <c r="B142">
        <v>31.199476000000001</v>
      </c>
      <c r="D142">
        <v>23.952000000000002</v>
      </c>
      <c r="I142">
        <v>29.94</v>
      </c>
      <c r="P142">
        <v>20.957999999999998</v>
      </c>
      <c r="T142">
        <v>17.963999999999999</v>
      </c>
      <c r="V142">
        <v>31.199476000000001</v>
      </c>
      <c r="Z142">
        <v>2.9940000000000002</v>
      </c>
      <c r="AG142">
        <v>158.206952</v>
      </c>
    </row>
    <row r="143" spans="1:33" x14ac:dyDescent="0.2">
      <c r="A143" t="s">
        <v>39</v>
      </c>
      <c r="P143">
        <v>293.95800000000003</v>
      </c>
      <c r="Q143">
        <v>335.952</v>
      </c>
      <c r="R143">
        <v>293.95800000000003</v>
      </c>
      <c r="Y143">
        <v>83.988</v>
      </c>
      <c r="AC143">
        <v>125.982</v>
      </c>
      <c r="AG143">
        <v>1133.8380000000002</v>
      </c>
    </row>
    <row r="144" spans="1:33" x14ac:dyDescent="0.2">
      <c r="A144" t="s">
        <v>125</v>
      </c>
      <c r="F144">
        <v>41.994</v>
      </c>
      <c r="Q144">
        <v>167.976</v>
      </c>
      <c r="AG144">
        <v>209.97</v>
      </c>
    </row>
    <row r="145" spans="1:33" x14ac:dyDescent="0.2">
      <c r="A145" t="s">
        <v>23</v>
      </c>
      <c r="F145">
        <v>517.17010800000003</v>
      </c>
      <c r="P145">
        <v>293.95800000000003</v>
      </c>
      <c r="Q145">
        <v>556.95242399999995</v>
      </c>
      <c r="R145">
        <v>251.964</v>
      </c>
      <c r="Y145">
        <v>251.964</v>
      </c>
      <c r="AC145">
        <v>83.988</v>
      </c>
      <c r="AG145">
        <v>1955.9965319999999</v>
      </c>
    </row>
    <row r="146" spans="1:33" x14ac:dyDescent="0.2">
      <c r="A146" t="s">
        <v>397</v>
      </c>
      <c r="B146">
        <v>89869.276313999988</v>
      </c>
      <c r="C146">
        <v>1732.8899999999999</v>
      </c>
      <c r="D146">
        <v>74160.228000000003</v>
      </c>
      <c r="E146">
        <v>524.66399999999999</v>
      </c>
      <c r="F146">
        <v>28950.678107999996</v>
      </c>
      <c r="G146">
        <v>1856.2067999999999</v>
      </c>
      <c r="H146">
        <v>2527.1279999999997</v>
      </c>
      <c r="I146">
        <v>65683.367986000012</v>
      </c>
      <c r="J146">
        <v>2847.4079999999999</v>
      </c>
      <c r="K146">
        <v>37.758000000000003</v>
      </c>
      <c r="L146">
        <v>47848.026000000005</v>
      </c>
      <c r="M146">
        <v>221.25600000000003</v>
      </c>
      <c r="N146">
        <v>745.38000000000011</v>
      </c>
      <c r="O146">
        <v>53248.692000000025</v>
      </c>
      <c r="P146">
        <v>59894.20919999999</v>
      </c>
      <c r="Q146">
        <v>79589.616024000032</v>
      </c>
      <c r="R146">
        <v>29923.007999999998</v>
      </c>
      <c r="S146">
        <v>10585.05</v>
      </c>
      <c r="T146">
        <v>33319.985999999997</v>
      </c>
      <c r="U146">
        <v>5533.8689079999995</v>
      </c>
      <c r="V146">
        <v>65123.463418000007</v>
      </c>
      <c r="W146">
        <v>2777.1430760000003</v>
      </c>
      <c r="X146">
        <v>1884.3948</v>
      </c>
      <c r="Y146">
        <v>1712.9459999999999</v>
      </c>
      <c r="Z146">
        <v>96.108823999999998</v>
      </c>
      <c r="AA146">
        <v>926.91600000000005</v>
      </c>
      <c r="AB146">
        <v>11528.843999999999</v>
      </c>
      <c r="AC146">
        <v>34118.535600000003</v>
      </c>
      <c r="AD146">
        <v>500.30400000000003</v>
      </c>
      <c r="AE146">
        <v>858.9</v>
      </c>
      <c r="AF146">
        <v>63.9</v>
      </c>
      <c r="AG146">
        <v>708690.15305799979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3B15-5B63-42D6-B086-39CC45D384A5}">
  <dimension ref="A2:AG146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8.83203125" defaultRowHeight="15" x14ac:dyDescent="0.2"/>
  <cols>
    <col min="1" max="1" width="31.83203125" bestFit="1" customWidth="1"/>
    <col min="2" max="2" width="23.6640625" bestFit="1" customWidth="1"/>
    <col min="3" max="3" width="25" bestFit="1" customWidth="1"/>
    <col min="4" max="4" width="18.83203125" bestFit="1" customWidth="1"/>
    <col min="5" max="5" width="14.6640625" bestFit="1" customWidth="1"/>
    <col min="6" max="6" width="19.5" bestFit="1" customWidth="1"/>
    <col min="7" max="7" width="22.6640625" bestFit="1" customWidth="1"/>
    <col min="8" max="8" width="14.5" bestFit="1" customWidth="1"/>
    <col min="9" max="9" width="25.5" bestFit="1" customWidth="1"/>
    <col min="10" max="10" width="23.6640625" bestFit="1" customWidth="1"/>
    <col min="11" max="11" width="19.83203125" bestFit="1" customWidth="1"/>
    <col min="12" max="12" width="23" bestFit="1" customWidth="1"/>
    <col min="13" max="13" width="14.83203125" bestFit="1" customWidth="1"/>
    <col min="14" max="14" width="10.5" bestFit="1" customWidth="1"/>
    <col min="15" max="15" width="30.5" bestFit="1" customWidth="1"/>
    <col min="16" max="16" width="16.83203125" bestFit="1" customWidth="1"/>
    <col min="17" max="17" width="26.6640625" bestFit="1" customWidth="1"/>
    <col min="18" max="18" width="18" bestFit="1" customWidth="1"/>
    <col min="19" max="19" width="28" bestFit="1" customWidth="1"/>
    <col min="20" max="20" width="28.5" bestFit="1" customWidth="1"/>
    <col min="21" max="21" width="21.83203125" bestFit="1" customWidth="1"/>
    <col min="22" max="22" width="12.6640625" bestFit="1" customWidth="1"/>
    <col min="23" max="23" width="20.6640625" bestFit="1" customWidth="1"/>
    <col min="24" max="24" width="12" bestFit="1" customWidth="1"/>
    <col min="25" max="25" width="27.83203125" bestFit="1" customWidth="1"/>
    <col min="26" max="26" width="31.5" bestFit="1" customWidth="1"/>
    <col min="27" max="27" width="21.33203125" bestFit="1" customWidth="1"/>
    <col min="28" max="28" width="18.5" bestFit="1" customWidth="1"/>
    <col min="29" max="29" width="17.83203125" bestFit="1" customWidth="1"/>
    <col min="30" max="30" width="15.1640625" bestFit="1" customWidth="1"/>
    <col min="31" max="31" width="20.6640625" bestFit="1" customWidth="1"/>
    <col min="32" max="32" width="15.1640625" bestFit="1" customWidth="1"/>
    <col min="33" max="33" width="12.5" bestFit="1" customWidth="1"/>
  </cols>
  <sheetData>
    <row r="2" spans="1:33" x14ac:dyDescent="0.2">
      <c r="A2" s="2" t="s">
        <v>254</v>
      </c>
      <c r="B2" s="2" t="s">
        <v>7</v>
      </c>
    </row>
    <row r="3" spans="1:33" x14ac:dyDescent="0.2">
      <c r="A3" s="2" t="s">
        <v>8</v>
      </c>
      <c r="B3" t="s">
        <v>176</v>
      </c>
      <c r="C3" t="s">
        <v>233</v>
      </c>
      <c r="D3" t="s">
        <v>251</v>
      </c>
      <c r="E3" t="s">
        <v>215</v>
      </c>
      <c r="F3" t="s">
        <v>194</v>
      </c>
      <c r="G3" t="s">
        <v>227</v>
      </c>
      <c r="H3" t="s">
        <v>239</v>
      </c>
      <c r="I3" t="s">
        <v>173</v>
      </c>
      <c r="J3" t="s">
        <v>188</v>
      </c>
      <c r="K3" t="s">
        <v>236</v>
      </c>
      <c r="L3" t="s">
        <v>179</v>
      </c>
      <c r="M3" t="s">
        <v>218</v>
      </c>
      <c r="N3" t="s">
        <v>161</v>
      </c>
      <c r="O3" t="s">
        <v>224</v>
      </c>
      <c r="P3" t="s">
        <v>230</v>
      </c>
      <c r="Q3" t="s">
        <v>248</v>
      </c>
      <c r="R3" t="s">
        <v>167</v>
      </c>
      <c r="S3" t="s">
        <v>221</v>
      </c>
      <c r="T3" t="s">
        <v>170</v>
      </c>
      <c r="U3" t="s">
        <v>245</v>
      </c>
      <c r="V3" t="s">
        <v>182</v>
      </c>
      <c r="W3" t="s">
        <v>209</v>
      </c>
      <c r="X3" t="s">
        <v>200</v>
      </c>
      <c r="Y3" t="s">
        <v>191</v>
      </c>
      <c r="Z3" t="s">
        <v>242</v>
      </c>
      <c r="AA3" t="s">
        <v>185</v>
      </c>
      <c r="AB3" t="s">
        <v>206</v>
      </c>
      <c r="AC3" t="s">
        <v>197</v>
      </c>
      <c r="AD3" t="s">
        <v>203</v>
      </c>
      <c r="AE3" t="s">
        <v>212</v>
      </c>
      <c r="AF3" t="s">
        <v>164</v>
      </c>
      <c r="AG3" t="s">
        <v>397</v>
      </c>
    </row>
    <row r="4" spans="1:33" x14ac:dyDescent="0.2">
      <c r="A4" t="s">
        <v>44</v>
      </c>
      <c r="B4">
        <v>53.94</v>
      </c>
      <c r="D4">
        <v>5.3940000000000001</v>
      </c>
      <c r="I4">
        <v>56.209076000000003</v>
      </c>
      <c r="J4">
        <v>21.576000000000001</v>
      </c>
      <c r="P4">
        <v>16.181999999999999</v>
      </c>
      <c r="S4">
        <v>21.576000000000001</v>
      </c>
      <c r="T4">
        <v>53.94</v>
      </c>
      <c r="V4">
        <v>32.363999999999997</v>
      </c>
      <c r="AB4">
        <v>16.181999999999999</v>
      </c>
      <c r="AG4">
        <v>277.36307599999998</v>
      </c>
    </row>
    <row r="5" spans="1:33" x14ac:dyDescent="0.2">
      <c r="A5" t="s">
        <v>45</v>
      </c>
      <c r="B5">
        <v>38.159999999999997</v>
      </c>
      <c r="D5">
        <v>28.62</v>
      </c>
      <c r="I5">
        <v>38.159999999999997</v>
      </c>
      <c r="P5">
        <v>23.85</v>
      </c>
      <c r="T5">
        <v>47.7</v>
      </c>
      <c r="V5">
        <v>70.615875000000003</v>
      </c>
      <c r="AB5">
        <v>4.7699999999999996</v>
      </c>
      <c r="AG5">
        <v>251.87587500000004</v>
      </c>
    </row>
    <row r="6" spans="1:33" x14ac:dyDescent="0.2">
      <c r="A6" t="s">
        <v>142</v>
      </c>
      <c r="O6">
        <v>12.144</v>
      </c>
      <c r="Q6">
        <v>36.432000000000002</v>
      </c>
      <c r="AB6">
        <v>12.144</v>
      </c>
      <c r="AC6">
        <v>36.432000000000002</v>
      </c>
      <c r="AG6">
        <v>97.152000000000001</v>
      </c>
    </row>
    <row r="7" spans="1:33" x14ac:dyDescent="0.2">
      <c r="A7" t="s">
        <v>80</v>
      </c>
      <c r="B7">
        <v>304.8</v>
      </c>
      <c r="D7">
        <v>190.5</v>
      </c>
      <c r="I7">
        <v>381</v>
      </c>
      <c r="P7">
        <v>228.6</v>
      </c>
      <c r="T7">
        <v>152.4</v>
      </c>
      <c r="V7">
        <v>38.1</v>
      </c>
      <c r="AG7">
        <v>1295.3999999999999</v>
      </c>
    </row>
    <row r="8" spans="1:33" x14ac:dyDescent="0.2">
      <c r="A8" t="s">
        <v>47</v>
      </c>
      <c r="B8">
        <v>763.11125000000004</v>
      </c>
      <c r="D8">
        <v>152.4</v>
      </c>
      <c r="E8">
        <v>114.3</v>
      </c>
      <c r="H8">
        <v>114.3</v>
      </c>
      <c r="I8">
        <v>497.68124999999998</v>
      </c>
      <c r="M8">
        <v>114.3</v>
      </c>
      <c r="P8">
        <v>228.6</v>
      </c>
      <c r="S8">
        <v>38.1</v>
      </c>
      <c r="T8">
        <v>228.6</v>
      </c>
      <c r="V8">
        <v>763.11125000000004</v>
      </c>
      <c r="AG8">
        <v>3014.5037499999999</v>
      </c>
    </row>
    <row r="9" spans="1:33" x14ac:dyDescent="0.2">
      <c r="A9" t="s">
        <v>54</v>
      </c>
      <c r="J9">
        <v>63.9</v>
      </c>
      <c r="O9">
        <v>63.9</v>
      </c>
      <c r="Q9">
        <v>255.6</v>
      </c>
      <c r="S9">
        <v>63.9</v>
      </c>
      <c r="T9">
        <v>63.9</v>
      </c>
      <c r="AB9">
        <v>127.8</v>
      </c>
      <c r="AC9">
        <v>127.8</v>
      </c>
      <c r="AG9">
        <v>766.79999999999984</v>
      </c>
    </row>
    <row r="10" spans="1:33" x14ac:dyDescent="0.2">
      <c r="A10" t="s">
        <v>72</v>
      </c>
      <c r="O10">
        <v>164.68199999999999</v>
      </c>
      <c r="Q10">
        <v>274.47000000000003</v>
      </c>
      <c r="T10">
        <v>109.788</v>
      </c>
      <c r="AB10">
        <v>54.893999999999998</v>
      </c>
      <c r="AC10">
        <v>54.893999999999998</v>
      </c>
      <c r="AD10">
        <v>54.893999999999998</v>
      </c>
      <c r="AG10">
        <v>713.62200000000007</v>
      </c>
    </row>
    <row r="11" spans="1:33" x14ac:dyDescent="0.2">
      <c r="A11" t="s">
        <v>92</v>
      </c>
      <c r="I11">
        <v>132.24600000000001</v>
      </c>
      <c r="Q11">
        <v>88.164000000000001</v>
      </c>
      <c r="V11">
        <v>58.776000000000003</v>
      </c>
      <c r="AG11">
        <v>279.18600000000004</v>
      </c>
    </row>
    <row r="12" spans="1:33" x14ac:dyDescent="0.2">
      <c r="A12" t="s">
        <v>79</v>
      </c>
      <c r="B12">
        <v>73.47</v>
      </c>
      <c r="D12">
        <v>29.388000000000002</v>
      </c>
      <c r="I12">
        <v>102.858</v>
      </c>
      <c r="P12">
        <v>29.388000000000002</v>
      </c>
      <c r="T12">
        <v>14.694000000000001</v>
      </c>
      <c r="V12">
        <v>132.24600000000001</v>
      </c>
      <c r="AG12">
        <v>382.04399999999998</v>
      </c>
    </row>
    <row r="13" spans="1:33" x14ac:dyDescent="0.2">
      <c r="A13" t="s">
        <v>91</v>
      </c>
      <c r="B13">
        <v>88.164000000000001</v>
      </c>
      <c r="I13">
        <v>29.388000000000002</v>
      </c>
      <c r="V13">
        <v>58.776000000000003</v>
      </c>
      <c r="AG13">
        <v>176.328</v>
      </c>
    </row>
    <row r="14" spans="1:33" x14ac:dyDescent="0.2">
      <c r="A14" t="s">
        <v>48</v>
      </c>
      <c r="B14">
        <v>432</v>
      </c>
      <c r="D14">
        <v>216</v>
      </c>
      <c r="E14">
        <v>216</v>
      </c>
      <c r="H14">
        <v>72</v>
      </c>
      <c r="I14">
        <v>144</v>
      </c>
      <c r="P14">
        <v>288</v>
      </c>
      <c r="T14">
        <v>216</v>
      </c>
      <c r="V14">
        <v>720</v>
      </c>
      <c r="AG14">
        <v>2304</v>
      </c>
    </row>
    <row r="15" spans="1:33" x14ac:dyDescent="0.2">
      <c r="A15" t="s">
        <v>46</v>
      </c>
      <c r="O15">
        <v>291.57600000000002</v>
      </c>
      <c r="Q15">
        <v>291.57600000000002</v>
      </c>
      <c r="T15">
        <v>291.57600000000002</v>
      </c>
      <c r="AC15">
        <v>218.68199999999999</v>
      </c>
      <c r="AG15">
        <v>1093.4100000000001</v>
      </c>
    </row>
    <row r="16" spans="1:33" x14ac:dyDescent="0.2">
      <c r="A16" t="s">
        <v>71</v>
      </c>
      <c r="O16">
        <v>728.98199999999997</v>
      </c>
      <c r="Q16">
        <v>1457.9639999999999</v>
      </c>
      <c r="T16">
        <v>485.988</v>
      </c>
      <c r="AC16">
        <v>242.994</v>
      </c>
      <c r="AG16">
        <v>2915.9279999999999</v>
      </c>
    </row>
    <row r="17" spans="1:33" x14ac:dyDescent="0.2">
      <c r="A17" t="s">
        <v>139</v>
      </c>
      <c r="Q17">
        <v>3239.04</v>
      </c>
      <c r="AC17">
        <v>2429.2800000000002</v>
      </c>
      <c r="AG17">
        <v>5668.32</v>
      </c>
    </row>
    <row r="18" spans="1:33" x14ac:dyDescent="0.2">
      <c r="A18" t="s">
        <v>18</v>
      </c>
      <c r="F18">
        <v>3239.04</v>
      </c>
      <c r="G18">
        <v>809.76</v>
      </c>
      <c r="Q18">
        <v>3239.04</v>
      </c>
      <c r="R18">
        <v>809.76</v>
      </c>
      <c r="AC18">
        <v>1619.52</v>
      </c>
      <c r="AG18">
        <v>9717.1200000000008</v>
      </c>
    </row>
    <row r="19" spans="1:33" x14ac:dyDescent="0.2">
      <c r="A19" t="s">
        <v>15</v>
      </c>
      <c r="F19">
        <v>818.7</v>
      </c>
      <c r="P19">
        <v>5730.9</v>
      </c>
      <c r="Q19">
        <v>4093.5</v>
      </c>
      <c r="R19">
        <v>1637.4</v>
      </c>
      <c r="AC19">
        <v>818.7</v>
      </c>
      <c r="AG19">
        <v>13099.199999999999</v>
      </c>
    </row>
    <row r="20" spans="1:33" x14ac:dyDescent="0.2">
      <c r="A20" t="s">
        <v>143</v>
      </c>
      <c r="Q20">
        <v>4093.5</v>
      </c>
      <c r="X20">
        <v>818.7</v>
      </c>
      <c r="AG20">
        <v>4912.2</v>
      </c>
    </row>
    <row r="21" spans="1:33" x14ac:dyDescent="0.2">
      <c r="A21" t="s">
        <v>137</v>
      </c>
      <c r="Q21">
        <v>5730.9</v>
      </c>
      <c r="AC21">
        <v>2456.1</v>
      </c>
      <c r="AG21">
        <v>8187</v>
      </c>
    </row>
    <row r="22" spans="1:33" x14ac:dyDescent="0.2">
      <c r="A22" t="s">
        <v>36</v>
      </c>
      <c r="F22">
        <v>72.162000000000006</v>
      </c>
      <c r="P22">
        <v>72.162000000000006</v>
      </c>
      <c r="R22">
        <v>72.162000000000006</v>
      </c>
      <c r="AG22">
        <v>216.48600000000002</v>
      </c>
    </row>
    <row r="23" spans="1:33" x14ac:dyDescent="0.2">
      <c r="A23" t="s">
        <v>22</v>
      </c>
      <c r="F23">
        <v>48.594000000000001</v>
      </c>
      <c r="G23">
        <v>48.594000000000001</v>
      </c>
      <c r="P23">
        <v>97.188000000000002</v>
      </c>
      <c r="Q23">
        <v>242.97</v>
      </c>
      <c r="R23">
        <v>48.594000000000001</v>
      </c>
      <c r="AC23">
        <v>97.188000000000002</v>
      </c>
      <c r="AG23">
        <v>583.12800000000004</v>
      </c>
    </row>
    <row r="24" spans="1:33" x14ac:dyDescent="0.2">
      <c r="A24" t="s">
        <v>130</v>
      </c>
      <c r="F24">
        <v>31.584</v>
      </c>
      <c r="P24">
        <v>31.584</v>
      </c>
      <c r="Q24">
        <v>94.751999999999995</v>
      </c>
      <c r="AC24">
        <v>63.167999999999999</v>
      </c>
      <c r="AG24">
        <v>221.08799999999999</v>
      </c>
    </row>
    <row r="25" spans="1:33" x14ac:dyDescent="0.2">
      <c r="A25" t="s">
        <v>104</v>
      </c>
      <c r="I25">
        <v>3435.6</v>
      </c>
      <c r="V25">
        <v>1717.8</v>
      </c>
      <c r="AG25">
        <v>5153.3999999999996</v>
      </c>
    </row>
    <row r="26" spans="1:33" x14ac:dyDescent="0.2">
      <c r="A26" t="s">
        <v>105</v>
      </c>
      <c r="I26">
        <v>1717.8</v>
      </c>
      <c r="V26">
        <v>858.9</v>
      </c>
      <c r="AG26">
        <v>2576.6999999999998</v>
      </c>
    </row>
    <row r="27" spans="1:33" x14ac:dyDescent="0.2">
      <c r="A27" t="s">
        <v>122</v>
      </c>
      <c r="V27">
        <v>1717.8</v>
      </c>
      <c r="AE27">
        <v>858.9</v>
      </c>
      <c r="AG27">
        <v>2576.6999999999998</v>
      </c>
    </row>
    <row r="28" spans="1:33" x14ac:dyDescent="0.2">
      <c r="A28" t="s">
        <v>88</v>
      </c>
      <c r="D28">
        <v>72.162000000000006</v>
      </c>
      <c r="I28">
        <v>72.162000000000006</v>
      </c>
      <c r="V28">
        <v>144.32400000000001</v>
      </c>
      <c r="AG28">
        <v>288.64800000000002</v>
      </c>
    </row>
    <row r="29" spans="1:33" x14ac:dyDescent="0.2">
      <c r="A29" t="s">
        <v>102</v>
      </c>
      <c r="C29">
        <v>48.594000000000001</v>
      </c>
      <c r="D29">
        <v>242.97</v>
      </c>
      <c r="I29">
        <v>194.376</v>
      </c>
      <c r="V29">
        <v>194.376</v>
      </c>
      <c r="AG29">
        <v>680.31600000000003</v>
      </c>
    </row>
    <row r="30" spans="1:33" x14ac:dyDescent="0.2">
      <c r="A30" t="s">
        <v>119</v>
      </c>
      <c r="V30">
        <v>63.167999999999999</v>
      </c>
      <c r="AG30">
        <v>63.167999999999999</v>
      </c>
    </row>
    <row r="31" spans="1:33" x14ac:dyDescent="0.2">
      <c r="A31" t="s">
        <v>117</v>
      </c>
      <c r="L31">
        <v>602.346</v>
      </c>
      <c r="AG31">
        <v>602.346</v>
      </c>
    </row>
    <row r="32" spans="1:33" x14ac:dyDescent="0.2">
      <c r="A32" t="s">
        <v>75</v>
      </c>
      <c r="L32">
        <v>3614.076</v>
      </c>
      <c r="T32">
        <v>602.346</v>
      </c>
      <c r="AG32">
        <v>4216.4220000000005</v>
      </c>
    </row>
    <row r="33" spans="1:33" x14ac:dyDescent="0.2">
      <c r="A33" t="s">
        <v>76</v>
      </c>
      <c r="B33">
        <v>602.346</v>
      </c>
      <c r="L33">
        <v>602.346</v>
      </c>
      <c r="T33">
        <v>602.346</v>
      </c>
      <c r="AG33">
        <v>1807.038</v>
      </c>
    </row>
    <row r="34" spans="1:33" x14ac:dyDescent="0.2">
      <c r="A34" t="s">
        <v>111</v>
      </c>
      <c r="B34">
        <v>2409.384</v>
      </c>
      <c r="O34">
        <v>602.346</v>
      </c>
      <c r="AG34">
        <v>3011.73</v>
      </c>
    </row>
    <row r="35" spans="1:33" x14ac:dyDescent="0.2">
      <c r="A35" t="s">
        <v>59</v>
      </c>
      <c r="B35">
        <v>4818.768</v>
      </c>
      <c r="L35">
        <v>1204.692</v>
      </c>
      <c r="T35">
        <v>1204.692</v>
      </c>
      <c r="AG35">
        <v>7228.152</v>
      </c>
    </row>
    <row r="36" spans="1:33" x14ac:dyDescent="0.2">
      <c r="A36" t="s">
        <v>118</v>
      </c>
      <c r="L36">
        <v>54.942</v>
      </c>
      <c r="AG36">
        <v>54.942</v>
      </c>
    </row>
    <row r="37" spans="1:33" x14ac:dyDescent="0.2">
      <c r="A37" t="s">
        <v>73</v>
      </c>
      <c r="B37">
        <v>63.167999999999999</v>
      </c>
      <c r="L37">
        <v>31.584</v>
      </c>
      <c r="N37">
        <v>31.584</v>
      </c>
      <c r="O37">
        <v>94.751999999999995</v>
      </c>
      <c r="T37">
        <v>31.584</v>
      </c>
      <c r="AG37">
        <v>252.672</v>
      </c>
    </row>
    <row r="38" spans="1:33" x14ac:dyDescent="0.2">
      <c r="A38" t="s">
        <v>40</v>
      </c>
      <c r="B38">
        <v>296.94600000000003</v>
      </c>
      <c r="D38">
        <v>230.958</v>
      </c>
      <c r="I38">
        <v>296.94600000000003</v>
      </c>
      <c r="P38">
        <v>164.97</v>
      </c>
      <c r="R38">
        <v>32.994</v>
      </c>
      <c r="T38">
        <v>296.94600000000003</v>
      </c>
      <c r="V38">
        <v>329.94</v>
      </c>
      <c r="AG38">
        <v>1649.7000000000003</v>
      </c>
    </row>
    <row r="39" spans="1:33" x14ac:dyDescent="0.2">
      <c r="A39" t="s">
        <v>55</v>
      </c>
      <c r="O39">
        <v>97.182000000000002</v>
      </c>
      <c r="Q39">
        <v>97.182000000000002</v>
      </c>
      <c r="T39">
        <v>32.393999999999998</v>
      </c>
      <c r="AG39">
        <v>226.75800000000001</v>
      </c>
    </row>
    <row r="40" spans="1:33" x14ac:dyDescent="0.2">
      <c r="A40" t="s">
        <v>138</v>
      </c>
      <c r="O40">
        <v>421.17599999999999</v>
      </c>
      <c r="Q40">
        <v>315.88200000000001</v>
      </c>
      <c r="AC40">
        <v>315.88200000000001</v>
      </c>
      <c r="AG40">
        <v>1052.94</v>
      </c>
    </row>
    <row r="41" spans="1:33" x14ac:dyDescent="0.2">
      <c r="A41" t="s">
        <v>141</v>
      </c>
      <c r="Q41">
        <v>749.37</v>
      </c>
      <c r="AC41">
        <v>599.49599999999998</v>
      </c>
      <c r="AG41">
        <v>1348.866</v>
      </c>
    </row>
    <row r="42" spans="1:33" x14ac:dyDescent="0.2">
      <c r="A42" t="s">
        <v>38</v>
      </c>
      <c r="F42">
        <v>299.74799999999999</v>
      </c>
      <c r="P42">
        <v>149.874</v>
      </c>
      <c r="Q42">
        <v>899.24400000000003</v>
      </c>
      <c r="R42">
        <v>149.874</v>
      </c>
      <c r="AC42">
        <v>299.74799999999999</v>
      </c>
      <c r="AG42">
        <v>1798.4880000000001</v>
      </c>
    </row>
    <row r="43" spans="1:33" x14ac:dyDescent="0.2">
      <c r="A43" t="s">
        <v>17</v>
      </c>
      <c r="F43">
        <v>149.874</v>
      </c>
      <c r="P43">
        <v>149.874</v>
      </c>
      <c r="Q43">
        <v>149.874</v>
      </c>
      <c r="R43">
        <v>149.874</v>
      </c>
      <c r="AG43">
        <v>599.49599999999998</v>
      </c>
    </row>
    <row r="44" spans="1:33" x14ac:dyDescent="0.2">
      <c r="A44" t="s">
        <v>133</v>
      </c>
      <c r="F44">
        <v>316.86</v>
      </c>
      <c r="G44">
        <v>316.86</v>
      </c>
      <c r="Q44">
        <v>475.29</v>
      </c>
      <c r="AC44">
        <v>316.86</v>
      </c>
      <c r="AG44">
        <v>1425.87</v>
      </c>
    </row>
    <row r="45" spans="1:33" x14ac:dyDescent="0.2">
      <c r="A45" t="s">
        <v>135</v>
      </c>
      <c r="F45">
        <v>950.58</v>
      </c>
      <c r="Q45">
        <v>316.86</v>
      </c>
      <c r="AG45">
        <v>1267.44</v>
      </c>
    </row>
    <row r="46" spans="1:33" x14ac:dyDescent="0.2">
      <c r="A46" t="s">
        <v>20</v>
      </c>
      <c r="F46">
        <v>633.72</v>
      </c>
      <c r="P46">
        <v>316.86</v>
      </c>
      <c r="Q46">
        <v>158.43</v>
      </c>
      <c r="R46">
        <v>316.86</v>
      </c>
      <c r="AG46">
        <v>1425.87</v>
      </c>
    </row>
    <row r="47" spans="1:33" x14ac:dyDescent="0.2">
      <c r="A47" t="s">
        <v>136</v>
      </c>
      <c r="F47">
        <v>158.43</v>
      </c>
      <c r="AC47">
        <v>316.86</v>
      </c>
      <c r="AG47">
        <v>475.29</v>
      </c>
    </row>
    <row r="48" spans="1:33" x14ac:dyDescent="0.2">
      <c r="A48" t="s">
        <v>134</v>
      </c>
      <c r="F48">
        <v>26.724</v>
      </c>
      <c r="G48">
        <v>26.724</v>
      </c>
      <c r="Q48">
        <v>106.896</v>
      </c>
      <c r="AC48">
        <v>26.724</v>
      </c>
      <c r="AG48">
        <v>187.06799999999998</v>
      </c>
    </row>
    <row r="49" spans="1:33" x14ac:dyDescent="0.2">
      <c r="A49" t="s">
        <v>37</v>
      </c>
      <c r="F49">
        <v>72.882000000000005</v>
      </c>
      <c r="P49">
        <v>97.176000000000002</v>
      </c>
      <c r="Q49">
        <v>72.882000000000005</v>
      </c>
      <c r="R49">
        <v>48.588000000000001</v>
      </c>
      <c r="AG49">
        <v>291.52800000000002</v>
      </c>
    </row>
    <row r="50" spans="1:33" x14ac:dyDescent="0.2">
      <c r="A50" t="s">
        <v>127</v>
      </c>
      <c r="F50">
        <v>16.271999999999998</v>
      </c>
      <c r="P50">
        <v>32.543999999999997</v>
      </c>
      <c r="Q50">
        <v>48.816000000000003</v>
      </c>
      <c r="AG50">
        <v>97.632000000000005</v>
      </c>
    </row>
    <row r="51" spans="1:33" x14ac:dyDescent="0.2">
      <c r="A51" t="s">
        <v>83</v>
      </c>
      <c r="C51">
        <v>404.66399999999999</v>
      </c>
      <c r="D51">
        <v>606.99599999999998</v>
      </c>
      <c r="I51">
        <v>809.32799999999997</v>
      </c>
      <c r="V51">
        <v>202.33199999999999</v>
      </c>
      <c r="AA51">
        <v>202.33199999999999</v>
      </c>
      <c r="AG51">
        <v>2225.6519999999996</v>
      </c>
    </row>
    <row r="52" spans="1:33" x14ac:dyDescent="0.2">
      <c r="A52" t="s">
        <v>94</v>
      </c>
      <c r="I52">
        <v>1213.992</v>
      </c>
      <c r="V52">
        <v>606.99599999999998</v>
      </c>
      <c r="AG52">
        <v>1820.9879999999998</v>
      </c>
    </row>
    <row r="53" spans="1:33" x14ac:dyDescent="0.2">
      <c r="A53" t="s">
        <v>93</v>
      </c>
      <c r="C53">
        <v>97.176000000000002</v>
      </c>
      <c r="D53">
        <v>121.47</v>
      </c>
      <c r="H53">
        <v>72.882000000000005</v>
      </c>
      <c r="I53">
        <v>72.882000000000005</v>
      </c>
      <c r="U53">
        <v>24.294</v>
      </c>
      <c r="V53">
        <v>72.882000000000005</v>
      </c>
      <c r="W53">
        <v>48.588000000000001</v>
      </c>
      <c r="AG53">
        <v>510.17400000000004</v>
      </c>
    </row>
    <row r="54" spans="1:33" x14ac:dyDescent="0.2">
      <c r="A54" t="s">
        <v>113</v>
      </c>
      <c r="B54">
        <v>400.10399999999998</v>
      </c>
      <c r="AG54">
        <v>400.10399999999998</v>
      </c>
    </row>
    <row r="55" spans="1:33" x14ac:dyDescent="0.2">
      <c r="A55" t="s">
        <v>115</v>
      </c>
      <c r="B55">
        <v>600.15599999999995</v>
      </c>
      <c r="AG55">
        <v>600.15599999999995</v>
      </c>
    </row>
    <row r="56" spans="1:33" x14ac:dyDescent="0.2">
      <c r="A56" t="s">
        <v>110</v>
      </c>
      <c r="B56">
        <v>400.10399999999998</v>
      </c>
      <c r="L56">
        <v>200.05199999999999</v>
      </c>
      <c r="AG56">
        <v>600.15599999999995</v>
      </c>
    </row>
    <row r="57" spans="1:33" x14ac:dyDescent="0.2">
      <c r="A57" t="s">
        <v>116</v>
      </c>
      <c r="B57">
        <v>200.05199999999999</v>
      </c>
      <c r="L57">
        <v>200.05199999999999</v>
      </c>
      <c r="AG57">
        <v>400.10399999999998</v>
      </c>
    </row>
    <row r="58" spans="1:33" x14ac:dyDescent="0.2">
      <c r="A58" t="s">
        <v>74</v>
      </c>
      <c r="T58">
        <v>200.05199999999999</v>
      </c>
      <c r="AG58">
        <v>200.05199999999999</v>
      </c>
    </row>
    <row r="59" spans="1:33" x14ac:dyDescent="0.2">
      <c r="A59" t="s">
        <v>60</v>
      </c>
      <c r="B59">
        <v>239.952</v>
      </c>
      <c r="D59">
        <v>89.981999999999999</v>
      </c>
      <c r="I59">
        <v>444.03617500000001</v>
      </c>
      <c r="J59">
        <v>59.988</v>
      </c>
      <c r="M59">
        <v>59.988</v>
      </c>
      <c r="P59">
        <v>89.981999999999999</v>
      </c>
      <c r="T59">
        <v>239.952</v>
      </c>
      <c r="V59">
        <v>119.976</v>
      </c>
      <c r="AB59">
        <v>59.988</v>
      </c>
      <c r="AC59">
        <v>59.988</v>
      </c>
      <c r="AG59">
        <v>1463.832175</v>
      </c>
    </row>
    <row r="60" spans="1:33" x14ac:dyDescent="0.2">
      <c r="A60" t="s">
        <v>41</v>
      </c>
      <c r="B60">
        <v>269.94600000000003</v>
      </c>
      <c r="D60">
        <v>59.988</v>
      </c>
      <c r="G60">
        <v>59.988</v>
      </c>
      <c r="I60">
        <v>179.964</v>
      </c>
      <c r="P60">
        <v>89.981999999999999</v>
      </c>
      <c r="T60">
        <v>89.981999999999999</v>
      </c>
      <c r="V60">
        <v>29.994</v>
      </c>
      <c r="AG60">
        <v>779.84399999999994</v>
      </c>
    </row>
    <row r="61" spans="1:33" x14ac:dyDescent="0.2">
      <c r="A61" t="s">
        <v>106</v>
      </c>
      <c r="B61">
        <v>149.97</v>
      </c>
      <c r="I61">
        <v>119.976</v>
      </c>
      <c r="V61">
        <v>149.97</v>
      </c>
      <c r="AG61">
        <v>419.91600000000005</v>
      </c>
    </row>
    <row r="62" spans="1:33" x14ac:dyDescent="0.2">
      <c r="A62" t="s">
        <v>129</v>
      </c>
      <c r="F62">
        <v>1092.27</v>
      </c>
      <c r="P62">
        <v>218.45400000000001</v>
      </c>
      <c r="Q62">
        <v>436.90800000000002</v>
      </c>
      <c r="AC62">
        <v>873.81600000000003</v>
      </c>
      <c r="AG62">
        <v>2621.4480000000003</v>
      </c>
    </row>
    <row r="63" spans="1:33" x14ac:dyDescent="0.2">
      <c r="A63" t="s">
        <v>12</v>
      </c>
      <c r="P63">
        <v>655.36199999999997</v>
      </c>
      <c r="Q63">
        <v>436.90800000000002</v>
      </c>
      <c r="R63">
        <v>873.81600000000003</v>
      </c>
      <c r="AC63">
        <v>436.90800000000002</v>
      </c>
      <c r="AG63">
        <v>2402.9940000000001</v>
      </c>
    </row>
    <row r="64" spans="1:33" x14ac:dyDescent="0.2">
      <c r="A64" t="s">
        <v>35</v>
      </c>
      <c r="F64">
        <v>37.152000000000001</v>
      </c>
      <c r="P64">
        <v>74.304000000000002</v>
      </c>
      <c r="Q64">
        <v>185.76</v>
      </c>
      <c r="R64">
        <v>111.456</v>
      </c>
      <c r="AC64">
        <v>37.152000000000001</v>
      </c>
      <c r="AG64">
        <v>445.82400000000001</v>
      </c>
    </row>
    <row r="65" spans="1:33" x14ac:dyDescent="0.2">
      <c r="A65" t="s">
        <v>128</v>
      </c>
      <c r="F65">
        <v>37.253999999999998</v>
      </c>
      <c r="P65">
        <v>37.253999999999998</v>
      </c>
      <c r="Q65">
        <v>74.507999999999996</v>
      </c>
      <c r="X65">
        <v>74.507999999999996</v>
      </c>
      <c r="AG65">
        <v>223.524</v>
      </c>
    </row>
    <row r="66" spans="1:33" x14ac:dyDescent="0.2">
      <c r="A66" t="s">
        <v>140</v>
      </c>
      <c r="M66">
        <v>46.968000000000004</v>
      </c>
      <c r="Q66">
        <v>140.904</v>
      </c>
      <c r="AC66">
        <v>187.87200000000001</v>
      </c>
      <c r="AG66">
        <v>375.74400000000003</v>
      </c>
    </row>
    <row r="67" spans="1:33" x14ac:dyDescent="0.2">
      <c r="A67" t="s">
        <v>10</v>
      </c>
      <c r="I67">
        <v>356.89800000000002</v>
      </c>
      <c r="N67">
        <v>356.89800000000002</v>
      </c>
      <c r="V67">
        <v>713.79600000000005</v>
      </c>
      <c r="AG67">
        <v>1427.5920000000001</v>
      </c>
    </row>
    <row r="68" spans="1:33" x14ac:dyDescent="0.2">
      <c r="A68" t="s">
        <v>103</v>
      </c>
      <c r="D68">
        <v>713.79600000000005</v>
      </c>
      <c r="I68">
        <v>1070.694</v>
      </c>
      <c r="V68">
        <v>1784.49</v>
      </c>
      <c r="AA68">
        <v>713.79600000000005</v>
      </c>
      <c r="AG68">
        <v>4282.7759999999998</v>
      </c>
    </row>
    <row r="69" spans="1:33" x14ac:dyDescent="0.2">
      <c r="A69" t="s">
        <v>9</v>
      </c>
      <c r="C69">
        <v>1070.694</v>
      </c>
      <c r="I69">
        <v>1427.5920000000001</v>
      </c>
      <c r="N69">
        <v>356.89800000000002</v>
      </c>
      <c r="V69">
        <v>1427.5920000000001</v>
      </c>
      <c r="AG69">
        <v>4282.7759999999998</v>
      </c>
    </row>
    <row r="70" spans="1:33" x14ac:dyDescent="0.2">
      <c r="A70" t="s">
        <v>84</v>
      </c>
      <c r="C70">
        <v>111.762</v>
      </c>
      <c r="D70">
        <v>223.524</v>
      </c>
      <c r="I70">
        <v>223.524</v>
      </c>
      <c r="V70">
        <v>149.01599999999999</v>
      </c>
      <c r="AG70">
        <v>707.82599999999991</v>
      </c>
    </row>
    <row r="71" spans="1:33" x14ac:dyDescent="0.2">
      <c r="A71" t="s">
        <v>19</v>
      </c>
      <c r="F71">
        <v>4130.982</v>
      </c>
      <c r="P71">
        <v>11015.951999999999</v>
      </c>
      <c r="Q71">
        <v>11015.951999999999</v>
      </c>
      <c r="R71">
        <v>5507.9759999999997</v>
      </c>
      <c r="Y71">
        <v>1376.9939999999999</v>
      </c>
      <c r="AC71">
        <v>2753.9879999999998</v>
      </c>
      <c r="AG71">
        <v>35801.843999999997</v>
      </c>
    </row>
    <row r="72" spans="1:33" x14ac:dyDescent="0.2">
      <c r="A72" t="s">
        <v>34</v>
      </c>
      <c r="P72">
        <v>9638.9580000000005</v>
      </c>
      <c r="Q72">
        <v>13769.94</v>
      </c>
      <c r="R72">
        <v>6884.97</v>
      </c>
      <c r="AC72">
        <v>6884.97</v>
      </c>
      <c r="AG72">
        <v>37178.838000000003</v>
      </c>
    </row>
    <row r="73" spans="1:33" x14ac:dyDescent="0.2">
      <c r="A73" t="s">
        <v>131</v>
      </c>
      <c r="F73">
        <v>6884.97</v>
      </c>
      <c r="P73">
        <v>2753.9879999999998</v>
      </c>
      <c r="Q73">
        <v>6884.97</v>
      </c>
      <c r="AC73">
        <v>2753.9879999999998</v>
      </c>
      <c r="AG73">
        <v>19277.916000000001</v>
      </c>
    </row>
    <row r="74" spans="1:33" x14ac:dyDescent="0.2">
      <c r="A74" t="s">
        <v>132</v>
      </c>
      <c r="F74">
        <v>1391.9939999999999</v>
      </c>
      <c r="P74">
        <v>4175.982</v>
      </c>
      <c r="Q74">
        <v>5567.9759999999997</v>
      </c>
      <c r="AC74">
        <v>4175.982</v>
      </c>
      <c r="AG74">
        <v>15311.933999999999</v>
      </c>
    </row>
    <row r="75" spans="1:33" x14ac:dyDescent="0.2">
      <c r="A75" t="s">
        <v>21</v>
      </c>
      <c r="F75">
        <v>1391.9939999999999</v>
      </c>
      <c r="P75">
        <v>6959.97</v>
      </c>
      <c r="Q75">
        <v>4175.982</v>
      </c>
      <c r="R75">
        <v>5567.9759999999997</v>
      </c>
      <c r="AC75">
        <v>2783.9879999999998</v>
      </c>
      <c r="AG75">
        <v>20879.91</v>
      </c>
    </row>
    <row r="76" spans="1:33" x14ac:dyDescent="0.2">
      <c r="A76" t="s">
        <v>124</v>
      </c>
      <c r="F76">
        <v>2783.9879999999998</v>
      </c>
      <c r="P76">
        <v>6959.97</v>
      </c>
      <c r="Q76">
        <v>5567.9759999999997</v>
      </c>
      <c r="AC76">
        <v>2783.9879999999998</v>
      </c>
      <c r="AG76">
        <v>18095.922000000002</v>
      </c>
    </row>
    <row r="77" spans="1:33" x14ac:dyDescent="0.2">
      <c r="A77" t="s">
        <v>126</v>
      </c>
      <c r="F77">
        <v>461.69400000000002</v>
      </c>
      <c r="P77">
        <v>1385.0820000000001</v>
      </c>
      <c r="AG77">
        <v>1846.7760000000001</v>
      </c>
    </row>
    <row r="78" spans="1:33" x14ac:dyDescent="0.2">
      <c r="A78" t="s">
        <v>32</v>
      </c>
      <c r="G78">
        <v>461.69400000000002</v>
      </c>
      <c r="P78">
        <v>923.38800000000003</v>
      </c>
      <c r="Q78">
        <v>923.38800000000003</v>
      </c>
      <c r="R78">
        <v>923.38800000000003</v>
      </c>
      <c r="X78">
        <v>923.38800000000003</v>
      </c>
      <c r="AG78">
        <v>4155.2460000000001</v>
      </c>
    </row>
    <row r="79" spans="1:33" x14ac:dyDescent="0.2">
      <c r="A79" t="s">
        <v>33</v>
      </c>
      <c r="P79">
        <v>923.38800000000003</v>
      </c>
      <c r="R79">
        <v>1385.0820000000001</v>
      </c>
      <c r="AG79">
        <v>2308.4700000000003</v>
      </c>
    </row>
    <row r="80" spans="1:33" x14ac:dyDescent="0.2">
      <c r="A80" t="s">
        <v>13</v>
      </c>
      <c r="F80">
        <v>1385.0820000000001</v>
      </c>
      <c r="P80">
        <v>1846.7760000000001</v>
      </c>
      <c r="R80">
        <v>923.38800000000003</v>
      </c>
      <c r="AG80">
        <v>4155.2460000000001</v>
      </c>
    </row>
    <row r="81" spans="1:33" x14ac:dyDescent="0.2">
      <c r="A81" t="s">
        <v>25</v>
      </c>
      <c r="P81">
        <v>323.99400000000003</v>
      </c>
      <c r="R81">
        <v>647.98800000000006</v>
      </c>
      <c r="AG81">
        <v>971.98200000000008</v>
      </c>
    </row>
    <row r="82" spans="1:33" x14ac:dyDescent="0.2">
      <c r="A82" t="s">
        <v>16</v>
      </c>
      <c r="F82">
        <v>647.98800000000006</v>
      </c>
      <c r="R82">
        <v>323.99400000000003</v>
      </c>
      <c r="AG82">
        <v>971.98200000000008</v>
      </c>
    </row>
    <row r="83" spans="1:33" x14ac:dyDescent="0.2">
      <c r="A83" t="s">
        <v>26</v>
      </c>
      <c r="P83">
        <v>647.98800000000006</v>
      </c>
      <c r="R83">
        <v>971.98199999999997</v>
      </c>
      <c r="AG83">
        <v>1619.97</v>
      </c>
    </row>
    <row r="84" spans="1:33" x14ac:dyDescent="0.2">
      <c r="A84" t="s">
        <v>27</v>
      </c>
      <c r="F84">
        <v>971.98199999999997</v>
      </c>
      <c r="P84">
        <v>971.98199999999997</v>
      </c>
      <c r="Q84">
        <v>1619.97</v>
      </c>
      <c r="R84">
        <v>323.99400000000003</v>
      </c>
      <c r="AG84">
        <v>3887.9280000000003</v>
      </c>
    </row>
    <row r="85" spans="1:33" x14ac:dyDescent="0.2">
      <c r="A85" t="s">
        <v>28</v>
      </c>
      <c r="P85">
        <v>323.99400000000003</v>
      </c>
      <c r="R85">
        <v>647.98800000000006</v>
      </c>
      <c r="AG85">
        <v>971.98200000000008</v>
      </c>
    </row>
    <row r="86" spans="1:33" x14ac:dyDescent="0.2">
      <c r="A86" t="s">
        <v>29</v>
      </c>
      <c r="F86">
        <v>203.3964</v>
      </c>
      <c r="P86">
        <v>271.1952</v>
      </c>
      <c r="Q86">
        <v>67.7988</v>
      </c>
      <c r="R86">
        <v>135.5976</v>
      </c>
      <c r="X86">
        <v>67.7988</v>
      </c>
      <c r="AG86">
        <v>745.78680000000008</v>
      </c>
    </row>
    <row r="87" spans="1:33" x14ac:dyDescent="0.2">
      <c r="A87" t="s">
        <v>24</v>
      </c>
      <c r="F87">
        <v>135.5976</v>
      </c>
      <c r="P87">
        <v>338.99400000000003</v>
      </c>
      <c r="Q87">
        <v>271.1952</v>
      </c>
      <c r="R87">
        <v>67.7988</v>
      </c>
      <c r="AG87">
        <v>813.58560000000011</v>
      </c>
    </row>
    <row r="88" spans="1:33" x14ac:dyDescent="0.2">
      <c r="A88" t="s">
        <v>30</v>
      </c>
      <c r="P88">
        <v>67.7988</v>
      </c>
      <c r="R88">
        <v>203.3964</v>
      </c>
      <c r="AG88">
        <v>271.1952</v>
      </c>
    </row>
    <row r="89" spans="1:33" x14ac:dyDescent="0.2">
      <c r="A89" t="s">
        <v>31</v>
      </c>
      <c r="P89">
        <v>67.7988</v>
      </c>
      <c r="Q89">
        <v>135.5976</v>
      </c>
      <c r="R89">
        <v>203.3964</v>
      </c>
      <c r="AG89">
        <v>406.7928</v>
      </c>
    </row>
    <row r="90" spans="1:33" x14ac:dyDescent="0.2">
      <c r="A90" t="s">
        <v>14</v>
      </c>
      <c r="G90">
        <v>67.7988</v>
      </c>
      <c r="P90">
        <v>203.3964</v>
      </c>
      <c r="Q90">
        <v>338.99400000000003</v>
      </c>
      <c r="R90">
        <v>406.7928</v>
      </c>
      <c r="AC90">
        <v>135.5976</v>
      </c>
      <c r="AG90">
        <v>1152.5796</v>
      </c>
    </row>
    <row r="91" spans="1:33" x14ac:dyDescent="0.2">
      <c r="A91" t="s">
        <v>89</v>
      </c>
      <c r="B91">
        <v>10.992000000000001</v>
      </c>
      <c r="I91">
        <v>8.2439999999999998</v>
      </c>
      <c r="V91">
        <v>8.2439999999999998</v>
      </c>
      <c r="AG91">
        <v>27.48</v>
      </c>
    </row>
    <row r="92" spans="1:33" x14ac:dyDescent="0.2">
      <c r="A92" t="s">
        <v>107</v>
      </c>
      <c r="D92">
        <v>10.788</v>
      </c>
      <c r="I92">
        <v>5.3940000000000001</v>
      </c>
      <c r="K92">
        <v>37.758000000000003</v>
      </c>
      <c r="U92">
        <v>66.428908000000007</v>
      </c>
      <c r="V92">
        <v>16.181999999999999</v>
      </c>
      <c r="W92">
        <v>56.209076000000003</v>
      </c>
      <c r="Z92">
        <v>71.538824000000005</v>
      </c>
      <c r="AG92">
        <v>264.29880800000001</v>
      </c>
    </row>
    <row r="93" spans="1:33" x14ac:dyDescent="0.2">
      <c r="A93" t="s">
        <v>123</v>
      </c>
      <c r="D93">
        <v>21.576000000000001</v>
      </c>
      <c r="U93">
        <v>16.181999999999999</v>
      </c>
      <c r="W93">
        <v>10.788</v>
      </c>
      <c r="Z93">
        <v>21.576000000000001</v>
      </c>
      <c r="AA93">
        <v>10.788</v>
      </c>
      <c r="AG93">
        <v>80.909999999999982</v>
      </c>
    </row>
    <row r="94" spans="1:33" x14ac:dyDescent="0.2">
      <c r="A94" t="s">
        <v>11</v>
      </c>
      <c r="AF94">
        <v>63.9</v>
      </c>
      <c r="AG94">
        <v>63.9</v>
      </c>
    </row>
    <row r="95" spans="1:33" x14ac:dyDescent="0.2">
      <c r="A95" t="s">
        <v>61</v>
      </c>
      <c r="Q95">
        <v>364.38</v>
      </c>
      <c r="T95">
        <v>218.62799999999999</v>
      </c>
      <c r="AG95">
        <v>583.00800000000004</v>
      </c>
    </row>
    <row r="96" spans="1:33" x14ac:dyDescent="0.2">
      <c r="A96" t="s">
        <v>85</v>
      </c>
      <c r="D96">
        <v>4398.03</v>
      </c>
      <c r="I96">
        <v>4398.03</v>
      </c>
      <c r="V96">
        <v>8796.06</v>
      </c>
      <c r="AG96">
        <v>17592.12</v>
      </c>
    </row>
    <row r="97" spans="1:33" x14ac:dyDescent="0.2">
      <c r="A97" t="s">
        <v>120</v>
      </c>
      <c r="D97">
        <v>10262.07</v>
      </c>
      <c r="V97">
        <v>7330.05</v>
      </c>
      <c r="AG97">
        <v>17592.12</v>
      </c>
    </row>
    <row r="98" spans="1:33" x14ac:dyDescent="0.2">
      <c r="A98" t="s">
        <v>121</v>
      </c>
      <c r="D98">
        <v>8796.06</v>
      </c>
      <c r="V98">
        <v>2932.02</v>
      </c>
      <c r="AG98">
        <v>11728.08</v>
      </c>
    </row>
    <row r="99" spans="1:33" x14ac:dyDescent="0.2">
      <c r="A99" t="s">
        <v>147</v>
      </c>
      <c r="D99">
        <v>4398.03</v>
      </c>
      <c r="AG99">
        <v>4398.03</v>
      </c>
    </row>
    <row r="100" spans="1:33" x14ac:dyDescent="0.2">
      <c r="A100" t="s">
        <v>146</v>
      </c>
      <c r="D100">
        <v>4398.03</v>
      </c>
      <c r="AG100">
        <v>4398.03</v>
      </c>
    </row>
    <row r="101" spans="1:33" x14ac:dyDescent="0.2">
      <c r="A101" t="s">
        <v>100</v>
      </c>
      <c r="D101">
        <v>5102.97</v>
      </c>
      <c r="H101">
        <v>1020.5940000000001</v>
      </c>
      <c r="I101">
        <v>5102.97</v>
      </c>
      <c r="U101">
        <v>3061.7820000000002</v>
      </c>
      <c r="V101">
        <v>5102.97</v>
      </c>
      <c r="W101">
        <v>1020.5940000000001</v>
      </c>
      <c r="AG101">
        <v>20411.88</v>
      </c>
    </row>
    <row r="102" spans="1:33" x14ac:dyDescent="0.2">
      <c r="A102" t="s">
        <v>101</v>
      </c>
      <c r="D102">
        <v>3061.7820000000002</v>
      </c>
      <c r="I102">
        <v>12568.955308000001</v>
      </c>
      <c r="V102">
        <v>3061.7820000000002</v>
      </c>
      <c r="AG102">
        <v>18692.519307999999</v>
      </c>
    </row>
    <row r="103" spans="1:33" x14ac:dyDescent="0.2">
      <c r="A103" t="s">
        <v>149</v>
      </c>
      <c r="D103">
        <v>5102.97</v>
      </c>
      <c r="AG103">
        <v>5102.97</v>
      </c>
    </row>
    <row r="104" spans="1:33" x14ac:dyDescent="0.2">
      <c r="A104" t="s">
        <v>87</v>
      </c>
      <c r="D104">
        <v>5102.97</v>
      </c>
      <c r="H104">
        <v>1020.5940000000001</v>
      </c>
      <c r="I104">
        <v>19136.137500000001</v>
      </c>
      <c r="U104">
        <v>2041.1880000000001</v>
      </c>
      <c r="V104">
        <v>9185.3459999999995</v>
      </c>
      <c r="AG104">
        <v>36486.235500000003</v>
      </c>
    </row>
    <row r="105" spans="1:33" x14ac:dyDescent="0.2">
      <c r="A105" t="s">
        <v>97</v>
      </c>
      <c r="D105">
        <v>3361.47</v>
      </c>
      <c r="I105">
        <v>2689.1759999999999</v>
      </c>
      <c r="V105">
        <v>6722.94</v>
      </c>
      <c r="AG105">
        <v>12773.585999999999</v>
      </c>
    </row>
    <row r="106" spans="1:33" x14ac:dyDescent="0.2">
      <c r="A106" t="s">
        <v>98</v>
      </c>
      <c r="D106">
        <v>3361.47</v>
      </c>
      <c r="I106">
        <v>672.29399999999998</v>
      </c>
      <c r="V106">
        <v>1344.588</v>
      </c>
      <c r="AG106">
        <v>5378.3519999999999</v>
      </c>
    </row>
    <row r="107" spans="1:33" x14ac:dyDescent="0.2">
      <c r="A107" t="s">
        <v>90</v>
      </c>
      <c r="D107">
        <v>2689.1759999999999</v>
      </c>
      <c r="I107">
        <v>672.29399999999998</v>
      </c>
      <c r="AG107">
        <v>3361.47</v>
      </c>
    </row>
    <row r="108" spans="1:33" x14ac:dyDescent="0.2">
      <c r="A108" t="s">
        <v>150</v>
      </c>
      <c r="D108">
        <v>2016.8820000000001</v>
      </c>
      <c r="AG108">
        <v>2016.8820000000001</v>
      </c>
    </row>
    <row r="109" spans="1:33" x14ac:dyDescent="0.2">
      <c r="A109" t="s">
        <v>99</v>
      </c>
      <c r="D109">
        <v>3361.47</v>
      </c>
      <c r="I109">
        <v>672.29399999999998</v>
      </c>
      <c r="V109">
        <v>1344.588</v>
      </c>
      <c r="AG109">
        <v>5378.3519999999999</v>
      </c>
    </row>
    <row r="110" spans="1:33" x14ac:dyDescent="0.2">
      <c r="A110" t="s">
        <v>148</v>
      </c>
      <c r="D110">
        <v>971.98199999999997</v>
      </c>
      <c r="AG110">
        <v>971.98199999999997</v>
      </c>
    </row>
    <row r="111" spans="1:33" x14ac:dyDescent="0.2">
      <c r="A111" t="s">
        <v>95</v>
      </c>
      <c r="D111">
        <v>1619.97</v>
      </c>
      <c r="I111">
        <v>2267.9580000000001</v>
      </c>
      <c r="U111">
        <v>323.99400000000003</v>
      </c>
      <c r="V111">
        <v>1943.9639999999999</v>
      </c>
      <c r="W111">
        <v>647.98800000000006</v>
      </c>
      <c r="AG111">
        <v>6803.8739999999998</v>
      </c>
    </row>
    <row r="112" spans="1:33" x14ac:dyDescent="0.2">
      <c r="A112" t="s">
        <v>96</v>
      </c>
      <c r="D112">
        <v>1295.9760000000001</v>
      </c>
      <c r="I112">
        <v>1619.97</v>
      </c>
      <c r="V112">
        <v>1295.9760000000001</v>
      </c>
      <c r="W112">
        <v>971.98199999999997</v>
      </c>
      <c r="AG112">
        <v>5183.9040000000005</v>
      </c>
    </row>
    <row r="113" spans="1:33" x14ac:dyDescent="0.2">
      <c r="A113" t="s">
        <v>86</v>
      </c>
      <c r="D113">
        <v>1295.9760000000001</v>
      </c>
      <c r="I113">
        <v>1295.9760000000001</v>
      </c>
      <c r="V113">
        <v>2267.9580000000001</v>
      </c>
      <c r="AG113">
        <v>4859.91</v>
      </c>
    </row>
    <row r="114" spans="1:33" x14ac:dyDescent="0.2">
      <c r="A114" t="s">
        <v>78</v>
      </c>
      <c r="B114">
        <v>226.75800000000001</v>
      </c>
      <c r="D114">
        <v>97.182000000000002</v>
      </c>
      <c r="I114">
        <v>337.56707599999999</v>
      </c>
      <c r="J114">
        <v>97.182000000000002</v>
      </c>
      <c r="P114">
        <v>161.97</v>
      </c>
      <c r="T114">
        <v>129.57599999999999</v>
      </c>
      <c r="V114">
        <v>451.35640000000001</v>
      </c>
      <c r="AB114">
        <v>64.787999999999997</v>
      </c>
      <c r="AG114">
        <v>1566.3794760000001</v>
      </c>
    </row>
    <row r="115" spans="1:33" x14ac:dyDescent="0.2">
      <c r="A115" t="s">
        <v>77</v>
      </c>
      <c r="B115">
        <v>194.364</v>
      </c>
      <c r="D115">
        <v>32.393999999999998</v>
      </c>
      <c r="G115">
        <v>64.787999999999997</v>
      </c>
      <c r="I115">
        <v>194.364</v>
      </c>
      <c r="P115">
        <v>64.787999999999997</v>
      </c>
      <c r="T115">
        <v>194.364</v>
      </c>
      <c r="V115">
        <v>259.15199999999999</v>
      </c>
      <c r="AG115">
        <v>1004.2139999999999</v>
      </c>
    </row>
    <row r="116" spans="1:33" x14ac:dyDescent="0.2">
      <c r="A116" t="s">
        <v>58</v>
      </c>
      <c r="B116">
        <v>97.182000000000002</v>
      </c>
      <c r="D116">
        <v>161.97</v>
      </c>
      <c r="E116">
        <v>194.364</v>
      </c>
      <c r="H116">
        <v>226.75800000000001</v>
      </c>
      <c r="I116">
        <v>291.54599999999999</v>
      </c>
      <c r="P116">
        <v>161.97</v>
      </c>
      <c r="S116">
        <v>97.182000000000002</v>
      </c>
      <c r="T116">
        <v>129.57599999999999</v>
      </c>
      <c r="V116">
        <v>423.14662499999997</v>
      </c>
      <c r="AG116">
        <v>1783.6946250000001</v>
      </c>
    </row>
    <row r="117" spans="1:33" x14ac:dyDescent="0.2">
      <c r="A117" t="s">
        <v>64</v>
      </c>
      <c r="B117">
        <v>238.65979200000001</v>
      </c>
      <c r="D117">
        <v>104.97</v>
      </c>
      <c r="I117">
        <v>218.77147600000001</v>
      </c>
      <c r="P117">
        <v>83.975999999999999</v>
      </c>
      <c r="T117">
        <v>146.958</v>
      </c>
      <c r="V117">
        <v>238.65979200000001</v>
      </c>
      <c r="AG117">
        <v>1031.99506</v>
      </c>
    </row>
    <row r="118" spans="1:33" x14ac:dyDescent="0.2">
      <c r="A118" t="s">
        <v>81</v>
      </c>
      <c r="B118">
        <v>41.988</v>
      </c>
      <c r="D118">
        <v>62.981999999999999</v>
      </c>
      <c r="I118">
        <v>274.23412500000001</v>
      </c>
      <c r="P118">
        <v>146.958</v>
      </c>
      <c r="T118">
        <v>125.964</v>
      </c>
      <c r="V118">
        <v>83.975999999999999</v>
      </c>
      <c r="W118">
        <v>20.994</v>
      </c>
      <c r="AG118">
        <v>757.09612500000003</v>
      </c>
    </row>
    <row r="119" spans="1:33" x14ac:dyDescent="0.2">
      <c r="A119" t="s">
        <v>82</v>
      </c>
      <c r="B119">
        <v>209.94</v>
      </c>
      <c r="D119">
        <v>62.981999999999999</v>
      </c>
      <c r="I119">
        <v>209.94</v>
      </c>
      <c r="P119">
        <v>41.988</v>
      </c>
      <c r="Q119">
        <v>20.994</v>
      </c>
      <c r="T119">
        <v>62.981999999999999</v>
      </c>
      <c r="V119">
        <v>125.964</v>
      </c>
      <c r="AG119">
        <v>734.79</v>
      </c>
    </row>
    <row r="120" spans="1:33" x14ac:dyDescent="0.2">
      <c r="A120" t="s">
        <v>57</v>
      </c>
      <c r="B120">
        <v>5721.768</v>
      </c>
      <c r="O120">
        <v>4291.326</v>
      </c>
      <c r="S120">
        <v>1430.442</v>
      </c>
      <c r="T120">
        <v>2860.884</v>
      </c>
      <c r="AB120">
        <v>2860.884</v>
      </c>
      <c r="AG120">
        <v>17165.304</v>
      </c>
    </row>
    <row r="121" spans="1:33" x14ac:dyDescent="0.2">
      <c r="A121" t="s">
        <v>63</v>
      </c>
      <c r="B121">
        <v>8582.652</v>
      </c>
      <c r="L121">
        <v>2860.884</v>
      </c>
      <c r="O121">
        <v>8582.652</v>
      </c>
      <c r="T121">
        <v>2860.884</v>
      </c>
      <c r="AG121">
        <v>22887.072</v>
      </c>
    </row>
    <row r="122" spans="1:33" x14ac:dyDescent="0.2">
      <c r="A122" t="s">
        <v>70</v>
      </c>
      <c r="O122">
        <v>5721.768</v>
      </c>
      <c r="T122">
        <v>2860.884</v>
      </c>
      <c r="AG122">
        <v>8582.652</v>
      </c>
    </row>
    <row r="123" spans="1:33" x14ac:dyDescent="0.2">
      <c r="A123" t="s">
        <v>114</v>
      </c>
      <c r="B123">
        <v>14304.42</v>
      </c>
      <c r="L123">
        <v>12873.977999999999</v>
      </c>
      <c r="O123">
        <v>4291.326</v>
      </c>
      <c r="S123">
        <v>4291.326</v>
      </c>
      <c r="AB123">
        <v>1430.442</v>
      </c>
      <c r="AG123">
        <v>37191.492000000006</v>
      </c>
    </row>
    <row r="124" spans="1:33" x14ac:dyDescent="0.2">
      <c r="A124" t="s">
        <v>43</v>
      </c>
      <c r="B124">
        <v>2860.884</v>
      </c>
      <c r="J124">
        <v>1430.442</v>
      </c>
      <c r="L124">
        <v>4291.326</v>
      </c>
      <c r="O124">
        <v>4291.326</v>
      </c>
      <c r="S124">
        <v>2860.884</v>
      </c>
      <c r="T124">
        <v>1430.442</v>
      </c>
      <c r="AG124">
        <v>17165.304</v>
      </c>
    </row>
    <row r="125" spans="1:33" x14ac:dyDescent="0.2">
      <c r="A125" t="s">
        <v>53</v>
      </c>
      <c r="B125">
        <v>2860.884</v>
      </c>
      <c r="L125">
        <v>1430.442</v>
      </c>
      <c r="O125">
        <v>1430.442</v>
      </c>
      <c r="T125">
        <v>1430.442</v>
      </c>
      <c r="AG125">
        <v>7152.21</v>
      </c>
    </row>
    <row r="126" spans="1:33" x14ac:dyDescent="0.2">
      <c r="A126" t="s">
        <v>42</v>
      </c>
      <c r="O126">
        <v>1430.442</v>
      </c>
      <c r="T126">
        <v>4291.326</v>
      </c>
      <c r="AG126">
        <v>5721.768</v>
      </c>
    </row>
    <row r="127" spans="1:33" x14ac:dyDescent="0.2">
      <c r="A127" t="s">
        <v>62</v>
      </c>
      <c r="B127">
        <v>16261.264655999999</v>
      </c>
      <c r="L127">
        <v>4291.326</v>
      </c>
      <c r="T127">
        <v>1430.442</v>
      </c>
      <c r="AB127">
        <v>1430.442</v>
      </c>
      <c r="AG127">
        <v>23413.474655999999</v>
      </c>
    </row>
    <row r="128" spans="1:33" x14ac:dyDescent="0.2">
      <c r="A128" t="s">
        <v>56</v>
      </c>
      <c r="B128">
        <v>2915.64</v>
      </c>
      <c r="L128">
        <v>728.91</v>
      </c>
      <c r="O128">
        <v>2186.73</v>
      </c>
      <c r="T128">
        <v>728.91</v>
      </c>
      <c r="AG128">
        <v>6560.19</v>
      </c>
    </row>
    <row r="129" spans="1:33" x14ac:dyDescent="0.2">
      <c r="A129" t="s">
        <v>50</v>
      </c>
      <c r="O129">
        <v>3644.55</v>
      </c>
      <c r="T129">
        <v>2915.64</v>
      </c>
      <c r="AG129">
        <v>6560.1900000000005</v>
      </c>
    </row>
    <row r="130" spans="1:33" x14ac:dyDescent="0.2">
      <c r="A130" t="s">
        <v>108</v>
      </c>
      <c r="B130">
        <v>2915.64</v>
      </c>
      <c r="L130">
        <v>5831.28</v>
      </c>
      <c r="O130">
        <v>3644.55</v>
      </c>
      <c r="AB130">
        <v>728.91</v>
      </c>
      <c r="AG130">
        <v>13120.380000000001</v>
      </c>
    </row>
    <row r="131" spans="1:33" x14ac:dyDescent="0.2">
      <c r="A131" t="s">
        <v>69</v>
      </c>
      <c r="B131">
        <v>2186.73</v>
      </c>
      <c r="J131">
        <v>728.91</v>
      </c>
      <c r="L131">
        <v>1457.82</v>
      </c>
      <c r="O131">
        <v>1457.82</v>
      </c>
      <c r="T131">
        <v>728.91</v>
      </c>
      <c r="AB131">
        <v>728.91</v>
      </c>
      <c r="AG131">
        <v>7289.0999999999995</v>
      </c>
    </row>
    <row r="132" spans="1:33" x14ac:dyDescent="0.2">
      <c r="A132" t="s">
        <v>52</v>
      </c>
      <c r="O132">
        <v>1781.64</v>
      </c>
      <c r="T132">
        <v>445.41</v>
      </c>
      <c r="AG132">
        <v>2227.0500000000002</v>
      </c>
    </row>
    <row r="133" spans="1:33" x14ac:dyDescent="0.2">
      <c r="A133" t="s">
        <v>66</v>
      </c>
      <c r="B133">
        <v>3563.28</v>
      </c>
      <c r="L133">
        <v>1336.23</v>
      </c>
      <c r="O133">
        <v>1336.23</v>
      </c>
      <c r="S133">
        <v>1781.64</v>
      </c>
      <c r="T133">
        <v>890.82</v>
      </c>
      <c r="AB133">
        <v>1336.23</v>
      </c>
      <c r="AG133">
        <v>10244.43</v>
      </c>
    </row>
    <row r="134" spans="1:33" x14ac:dyDescent="0.2">
      <c r="A134" t="s">
        <v>67</v>
      </c>
      <c r="B134">
        <v>2672.46</v>
      </c>
      <c r="L134">
        <v>2227.0500000000002</v>
      </c>
      <c r="O134">
        <v>445.41</v>
      </c>
      <c r="T134">
        <v>890.82</v>
      </c>
      <c r="AB134">
        <v>445.41</v>
      </c>
      <c r="AG134">
        <v>6681.15</v>
      </c>
    </row>
    <row r="135" spans="1:33" x14ac:dyDescent="0.2">
      <c r="A135" t="s">
        <v>49</v>
      </c>
      <c r="B135">
        <v>445.41</v>
      </c>
      <c r="O135">
        <v>445.41</v>
      </c>
      <c r="T135">
        <v>1781.64</v>
      </c>
      <c r="AG135">
        <v>2672.46</v>
      </c>
    </row>
    <row r="136" spans="1:33" x14ac:dyDescent="0.2">
      <c r="A136" t="s">
        <v>144</v>
      </c>
      <c r="O136">
        <v>1336.23</v>
      </c>
      <c r="AG136">
        <v>1336.23</v>
      </c>
    </row>
    <row r="137" spans="1:33" x14ac:dyDescent="0.2">
      <c r="A137" t="s">
        <v>65</v>
      </c>
      <c r="B137">
        <v>1336.23</v>
      </c>
      <c r="J137">
        <v>445.41</v>
      </c>
      <c r="L137">
        <v>3117.87</v>
      </c>
      <c r="O137">
        <v>890.82</v>
      </c>
      <c r="T137">
        <v>1336.23</v>
      </c>
      <c r="AB137">
        <v>890.82</v>
      </c>
      <c r="AG137">
        <v>8017.3799999999992</v>
      </c>
    </row>
    <row r="138" spans="1:33" x14ac:dyDescent="0.2">
      <c r="A138" t="s">
        <v>112</v>
      </c>
      <c r="B138">
        <v>3117.87</v>
      </c>
      <c r="AB138">
        <v>445.41</v>
      </c>
      <c r="AD138">
        <v>445.41</v>
      </c>
      <c r="AG138">
        <v>4008.6899999999996</v>
      </c>
    </row>
    <row r="139" spans="1:33" x14ac:dyDescent="0.2">
      <c r="A139" t="s">
        <v>68</v>
      </c>
      <c r="B139">
        <v>2227.0500000000002</v>
      </c>
      <c r="T139">
        <v>445.41</v>
      </c>
      <c r="AG139">
        <v>2672.46</v>
      </c>
    </row>
    <row r="140" spans="1:33" x14ac:dyDescent="0.2">
      <c r="A140" t="s">
        <v>145</v>
      </c>
      <c r="O140">
        <v>1336.23</v>
      </c>
      <c r="AG140">
        <v>1336.23</v>
      </c>
    </row>
    <row r="141" spans="1:33" x14ac:dyDescent="0.2">
      <c r="A141" t="s">
        <v>109</v>
      </c>
      <c r="B141">
        <v>4641.4691400000002</v>
      </c>
      <c r="L141">
        <v>890.82</v>
      </c>
      <c r="O141">
        <v>2227.0500000000002</v>
      </c>
      <c r="AB141">
        <v>890.82</v>
      </c>
      <c r="AG141">
        <v>8650.1591399999998</v>
      </c>
    </row>
    <row r="142" spans="1:33" x14ac:dyDescent="0.2">
      <c r="A142" t="s">
        <v>51</v>
      </c>
      <c r="B142">
        <v>31.199476000000001</v>
      </c>
      <c r="D142">
        <v>23.952000000000002</v>
      </c>
      <c r="I142">
        <v>29.94</v>
      </c>
      <c r="P142">
        <v>20.957999999999998</v>
      </c>
      <c r="T142">
        <v>17.963999999999999</v>
      </c>
      <c r="V142">
        <v>31.199476000000001</v>
      </c>
      <c r="Z142">
        <v>2.9940000000000002</v>
      </c>
      <c r="AG142">
        <v>158.206952</v>
      </c>
    </row>
    <row r="143" spans="1:33" x14ac:dyDescent="0.2">
      <c r="A143" t="s">
        <v>39</v>
      </c>
      <c r="P143">
        <v>293.95800000000003</v>
      </c>
      <c r="Q143">
        <v>335.952</v>
      </c>
      <c r="R143">
        <v>293.95800000000003</v>
      </c>
      <c r="Y143">
        <v>83.988</v>
      </c>
      <c r="AC143">
        <v>125.982</v>
      </c>
      <c r="AG143">
        <v>1133.8380000000002</v>
      </c>
    </row>
    <row r="144" spans="1:33" x14ac:dyDescent="0.2">
      <c r="A144" t="s">
        <v>125</v>
      </c>
      <c r="F144">
        <v>41.994</v>
      </c>
      <c r="Q144">
        <v>167.976</v>
      </c>
      <c r="AG144">
        <v>209.97</v>
      </c>
    </row>
    <row r="145" spans="1:33" x14ac:dyDescent="0.2">
      <c r="A145" t="s">
        <v>23</v>
      </c>
      <c r="F145">
        <v>517.17010800000003</v>
      </c>
      <c r="P145">
        <v>293.95800000000003</v>
      </c>
      <c r="Q145">
        <v>556.95242399999995</v>
      </c>
      <c r="R145">
        <v>251.964</v>
      </c>
      <c r="Y145">
        <v>251.964</v>
      </c>
      <c r="AC145">
        <v>83.988</v>
      </c>
      <c r="AG145">
        <v>1955.9965319999999</v>
      </c>
    </row>
    <row r="146" spans="1:33" x14ac:dyDescent="0.2">
      <c r="A146" t="s">
        <v>397</v>
      </c>
      <c r="B146">
        <v>89869.276313999988</v>
      </c>
      <c r="C146">
        <v>1732.8899999999999</v>
      </c>
      <c r="D146">
        <v>74160.228000000003</v>
      </c>
      <c r="E146">
        <v>524.66399999999999</v>
      </c>
      <c r="F146">
        <v>28950.678107999996</v>
      </c>
      <c r="G146">
        <v>1856.2067999999999</v>
      </c>
      <c r="H146">
        <v>2527.1279999999997</v>
      </c>
      <c r="I146">
        <v>65683.367986000012</v>
      </c>
      <c r="J146">
        <v>2847.4079999999999</v>
      </c>
      <c r="K146">
        <v>37.758000000000003</v>
      </c>
      <c r="L146">
        <v>47848.026000000005</v>
      </c>
      <c r="M146">
        <v>221.25600000000003</v>
      </c>
      <c r="N146">
        <v>745.38000000000011</v>
      </c>
      <c r="O146">
        <v>53248.692000000025</v>
      </c>
      <c r="P146">
        <v>59894.20919999999</v>
      </c>
      <c r="Q146">
        <v>79589.616024000032</v>
      </c>
      <c r="R146">
        <v>29923.007999999998</v>
      </c>
      <c r="S146">
        <v>10585.05</v>
      </c>
      <c r="T146">
        <v>33319.985999999997</v>
      </c>
      <c r="U146">
        <v>5533.8689079999995</v>
      </c>
      <c r="V146">
        <v>65123.463418000007</v>
      </c>
      <c r="W146">
        <v>2777.1430760000003</v>
      </c>
      <c r="X146">
        <v>1884.3948</v>
      </c>
      <c r="Y146">
        <v>1712.9459999999999</v>
      </c>
      <c r="Z146">
        <v>96.108823999999998</v>
      </c>
      <c r="AA146">
        <v>926.91600000000005</v>
      </c>
      <c r="AB146">
        <v>11528.843999999999</v>
      </c>
      <c r="AC146">
        <v>34118.535600000003</v>
      </c>
      <c r="AD146">
        <v>500.30400000000003</v>
      </c>
      <c r="AE146">
        <v>858.9</v>
      </c>
      <c r="AF146">
        <v>63.9</v>
      </c>
      <c r="AG146">
        <v>708690.15305799979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931D-1541-4DB0-B9CA-459930C6D60D}">
  <dimension ref="A2:B34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0.83203125" bestFit="1" customWidth="1"/>
    <col min="2" max="2" width="16.1640625" bestFit="1" customWidth="1"/>
  </cols>
  <sheetData>
    <row r="2" spans="1:2" x14ac:dyDescent="0.2">
      <c r="A2" s="2" t="s">
        <v>158</v>
      </c>
      <c r="B2" t="s">
        <v>431</v>
      </c>
    </row>
    <row r="3" spans="1:2" x14ac:dyDescent="0.2">
      <c r="A3" t="s">
        <v>176</v>
      </c>
      <c r="B3">
        <v>119960.82399999999</v>
      </c>
    </row>
    <row r="4" spans="1:2" x14ac:dyDescent="0.2">
      <c r="A4" t="s">
        <v>233</v>
      </c>
      <c r="B4">
        <v>2361.6403</v>
      </c>
    </row>
    <row r="5" spans="1:2" x14ac:dyDescent="0.2">
      <c r="A5" t="s">
        <v>251</v>
      </c>
      <c r="B5">
        <v>98138.213099999994</v>
      </c>
    </row>
    <row r="6" spans="1:2" x14ac:dyDescent="0.2">
      <c r="A6" t="s">
        <v>215</v>
      </c>
      <c r="B6">
        <v>608.17660000000001</v>
      </c>
    </row>
    <row r="7" spans="1:2" x14ac:dyDescent="0.2">
      <c r="A7" t="s">
        <v>194</v>
      </c>
      <c r="B7">
        <v>39531.608500000002</v>
      </c>
    </row>
    <row r="8" spans="1:2" x14ac:dyDescent="0.2">
      <c r="A8" t="s">
        <v>227</v>
      </c>
      <c r="B8">
        <v>2669.3182999999999</v>
      </c>
    </row>
    <row r="9" spans="1:2" x14ac:dyDescent="0.2">
      <c r="A9" t="s">
        <v>239</v>
      </c>
      <c r="B9">
        <v>3293.7761</v>
      </c>
    </row>
    <row r="10" spans="1:2" x14ac:dyDescent="0.2">
      <c r="A10" t="s">
        <v>173</v>
      </c>
      <c r="B10">
        <v>92663.560899999997</v>
      </c>
    </row>
    <row r="11" spans="1:2" x14ac:dyDescent="0.2">
      <c r="A11" t="s">
        <v>188</v>
      </c>
      <c r="B11">
        <v>3754.9733000000001</v>
      </c>
    </row>
    <row r="12" spans="1:2" x14ac:dyDescent="0.2">
      <c r="A12" t="s">
        <v>236</v>
      </c>
      <c r="B12">
        <v>45.1995</v>
      </c>
    </row>
    <row r="13" spans="1:2" x14ac:dyDescent="0.2">
      <c r="A13" t="s">
        <v>179</v>
      </c>
      <c r="B13">
        <v>63686.270799999998</v>
      </c>
    </row>
    <row r="14" spans="1:2" x14ac:dyDescent="0.2">
      <c r="A14" t="s">
        <v>218</v>
      </c>
      <c r="B14">
        <v>272.64679999999998</v>
      </c>
    </row>
    <row r="15" spans="1:2" x14ac:dyDescent="0.2">
      <c r="A15" t="s">
        <v>161</v>
      </c>
      <c r="B15">
        <v>1015.8287</v>
      </c>
    </row>
    <row r="16" spans="1:2" x14ac:dyDescent="0.2">
      <c r="A16" t="s">
        <v>224</v>
      </c>
      <c r="B16">
        <v>70698.992199999993</v>
      </c>
    </row>
    <row r="17" spans="1:2" x14ac:dyDescent="0.2">
      <c r="A17" t="s">
        <v>230</v>
      </c>
      <c r="B17">
        <v>81834.982600000003</v>
      </c>
    </row>
    <row r="18" spans="1:2" x14ac:dyDescent="0.2">
      <c r="A18" t="s">
        <v>248</v>
      </c>
      <c r="B18">
        <v>108597.95359999999</v>
      </c>
    </row>
    <row r="19" spans="1:2" x14ac:dyDescent="0.2">
      <c r="A19" t="s">
        <v>167</v>
      </c>
      <c r="B19">
        <v>42452.651899999997</v>
      </c>
    </row>
    <row r="20" spans="1:2" x14ac:dyDescent="0.2">
      <c r="A20" t="s">
        <v>221</v>
      </c>
      <c r="B20">
        <v>14017.908299999999</v>
      </c>
    </row>
    <row r="21" spans="1:2" x14ac:dyDescent="0.2">
      <c r="A21" t="s">
        <v>170</v>
      </c>
      <c r="B21">
        <v>43962.790099999998</v>
      </c>
    </row>
    <row r="22" spans="1:2" x14ac:dyDescent="0.2">
      <c r="A22" t="s">
        <v>245</v>
      </c>
      <c r="B22">
        <v>7330.8972000000003</v>
      </c>
    </row>
    <row r="23" spans="1:2" x14ac:dyDescent="0.2">
      <c r="A23" t="s">
        <v>182</v>
      </c>
      <c r="B23">
        <v>86222.807199999996</v>
      </c>
    </row>
    <row r="24" spans="1:2" x14ac:dyDescent="0.2">
      <c r="A24" t="s">
        <v>209</v>
      </c>
      <c r="B24">
        <v>3673.3249000000001</v>
      </c>
    </row>
    <row r="25" spans="1:2" x14ac:dyDescent="0.2">
      <c r="A25" t="s">
        <v>200</v>
      </c>
      <c r="B25">
        <v>2711.4097999999999</v>
      </c>
    </row>
    <row r="26" spans="1:2" x14ac:dyDescent="0.2">
      <c r="A26" t="s">
        <v>191</v>
      </c>
      <c r="B26">
        <v>2228.0565999999999</v>
      </c>
    </row>
    <row r="27" spans="1:2" x14ac:dyDescent="0.2">
      <c r="A27" t="s">
        <v>242</v>
      </c>
      <c r="B27">
        <v>117.7276</v>
      </c>
    </row>
    <row r="28" spans="1:2" x14ac:dyDescent="0.2">
      <c r="A28" t="s">
        <v>185</v>
      </c>
      <c r="B28">
        <v>1261.444</v>
      </c>
    </row>
    <row r="29" spans="1:2" x14ac:dyDescent="0.2">
      <c r="A29" t="s">
        <v>206</v>
      </c>
      <c r="B29">
        <v>15275.197700000001</v>
      </c>
    </row>
    <row r="30" spans="1:2" x14ac:dyDescent="0.2">
      <c r="A30" t="s">
        <v>197</v>
      </c>
      <c r="B30">
        <v>45992.366499999996</v>
      </c>
    </row>
    <row r="31" spans="1:2" x14ac:dyDescent="0.2">
      <c r="A31" t="s">
        <v>203</v>
      </c>
      <c r="B31">
        <v>665.42510000000004</v>
      </c>
    </row>
    <row r="32" spans="1:2" x14ac:dyDescent="0.2">
      <c r="A32" t="s">
        <v>212</v>
      </c>
      <c r="B32">
        <v>1170.5376000000001</v>
      </c>
    </row>
    <row r="33" spans="1:2" x14ac:dyDescent="0.2">
      <c r="A33" t="s">
        <v>164</v>
      </c>
      <c r="B33">
        <v>87.085099999999997</v>
      </c>
    </row>
    <row r="34" spans="1:2" x14ac:dyDescent="0.2">
      <c r="A34" t="s">
        <v>397</v>
      </c>
      <c r="B34">
        <v>956303.59490000014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A651-14B9-406A-B71F-C39CD6671DBD}">
  <dimension ref="A2:C19"/>
  <sheetViews>
    <sheetView workbookViewId="0">
      <selection activeCell="A6" sqref="A6"/>
    </sheetView>
  </sheetViews>
  <sheetFormatPr baseColWidth="10" defaultColWidth="8.83203125" defaultRowHeight="15" x14ac:dyDescent="0.2"/>
  <sheetData>
    <row r="2" spans="1:3" x14ac:dyDescent="0.2">
      <c r="A2" s="3"/>
      <c r="B2" s="4"/>
      <c r="C2" s="5"/>
    </row>
    <row r="3" spans="1:3" x14ac:dyDescent="0.2">
      <c r="A3" s="6"/>
      <c r="B3" s="7"/>
      <c r="C3" s="8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9"/>
      <c r="B19" s="10"/>
      <c r="C19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89da229c-5fb8-4549-adbe-5fac14d7a8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EC6A5947C59643BC91B186E2A44CC9" ma:contentTypeVersion="15" ma:contentTypeDescription="Create a new document." ma:contentTypeScope="" ma:versionID="e1f898bbccd719ebad0379fa187b1fd5">
  <xsd:schema xmlns:xsd="http://www.w3.org/2001/XMLSchema" xmlns:xs="http://www.w3.org/2001/XMLSchema" xmlns:p="http://schemas.microsoft.com/office/2006/metadata/properties" xmlns:ns1="http://schemas.microsoft.com/sharepoint/v3" xmlns:ns2="89da229c-5fb8-4549-adbe-5fac14d7a82c" xmlns:ns3="99130e08-1d88-4d51-9a1a-a1e3a47a1007" targetNamespace="http://schemas.microsoft.com/office/2006/metadata/properties" ma:root="true" ma:fieldsID="6b8a9c266e833205dce87cb812ebe2ad" ns1:_="" ns2:_="" ns3:_="">
    <xsd:import namespace="http://schemas.microsoft.com/sharepoint/v3"/>
    <xsd:import namespace="89da229c-5fb8-4549-adbe-5fac14d7a82c"/>
    <xsd:import namespace="99130e08-1d88-4d51-9a1a-a1e3a47a1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a229c-5fb8-4549-adbe-5fac14d7a8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30e08-1d88-4d51-9a1a-a1e3a47a1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DB02ED-9E19-4218-89B6-B38AB0058B8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9da229c-5fb8-4549-adbe-5fac14d7a82c"/>
  </ds:schemaRefs>
</ds:datastoreItem>
</file>

<file path=customXml/itemProps2.xml><?xml version="1.0" encoding="utf-8"?>
<ds:datastoreItem xmlns:ds="http://schemas.openxmlformats.org/officeDocument/2006/customXml" ds:itemID="{F5E273D2-1F32-49F3-9BC2-28FA9A15E2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1B6B12-E5C4-4839-84D2-AE454229E2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da229c-5fb8-4549-adbe-5fac14d7a82c"/>
    <ds:schemaRef ds:uri="99130e08-1d88-4d51-9a1a-a1e3a47a1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SalesOrderDetail</vt:lpstr>
      <vt:lpstr>SalesOrderHeader</vt:lpstr>
      <vt:lpstr>Pivot Table By Product</vt:lpstr>
      <vt:lpstr>Pivot Table by Customer</vt:lpstr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Kenney Chan</dc:creator>
  <cp:keywords/>
  <dc:description/>
  <cp:lastModifiedBy>Jon</cp:lastModifiedBy>
  <cp:revision/>
  <dcterms:created xsi:type="dcterms:W3CDTF">2022-02-27T19:06:00Z</dcterms:created>
  <dcterms:modified xsi:type="dcterms:W3CDTF">2022-06-03T21:37:15Z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0x010100A8EC6A5947C59643BC91B186E2A44CC9</vt:lpwstr>
  </property>
  <property fmtid="{D5CDD505-2E9C-101B-9397-08002B2CF9AE}" pid="3" name="MediaServiceImageTags">
    <vt:lpwstr/>
  </property>
</Properties>
</file>