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ha\Google Drive\Kuliah\Semester 4\Praktikum Fisika Lanjutan\Data Praktikum\Thomson Tube\"/>
    </mc:Choice>
  </mc:AlternateContent>
  <xr:revisionPtr revIDLastSave="0" documentId="13_ncr:1_{97302118-BA0E-48DF-A4C6-D9625E76DA80}" xr6:coauthVersionLast="46" xr6:coauthVersionMax="46" xr10:uidLastSave="{00000000-0000-0000-0000-000000000000}"/>
  <bookViews>
    <workbookView xWindow="5460" yWindow="705" windowWidth="15375" windowHeight="10590" activeTab="2" xr2:uid="{D1E7256C-C8C9-44BC-8BD6-A75DCFDFDF75}"/>
  </bookViews>
  <sheets>
    <sheet name="Percobaan 1" sheetId="1" r:id="rId1"/>
    <sheet name="Percobaan 2" sheetId="2" r:id="rId2"/>
    <sheet name="Percobaan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5" i="1"/>
  <c r="G6" i="1"/>
  <c r="G7" i="1"/>
  <c r="G8" i="1"/>
  <c r="G9" i="1"/>
  <c r="G10" i="1"/>
  <c r="G11" i="1"/>
  <c r="G12" i="1"/>
  <c r="G13" i="1"/>
  <c r="G5" i="1"/>
  <c r="F5" i="1"/>
  <c r="F7" i="1"/>
  <c r="F8" i="1"/>
  <c r="F9" i="1"/>
  <c r="F10" i="1"/>
  <c r="F11" i="1"/>
  <c r="F12" i="1"/>
  <c r="F13" i="1"/>
  <c r="F6" i="1"/>
</calcChain>
</file>

<file path=xl/sharedStrings.xml><?xml version="1.0" encoding="utf-8"?>
<sst xmlns="http://schemas.openxmlformats.org/spreadsheetml/2006/main" count="26" uniqueCount="18">
  <si>
    <t>Percobaan 1</t>
  </si>
  <si>
    <t>Percobaan 2</t>
  </si>
  <si>
    <t>Percobaan 3</t>
  </si>
  <si>
    <t>Up(kV)</t>
  </si>
  <si>
    <t>I(A)</t>
  </si>
  <si>
    <t>x(cm)</t>
  </si>
  <si>
    <t>y(cm)</t>
  </si>
  <si>
    <t>Up = 2kV</t>
  </si>
  <si>
    <t>Up = 3kV</t>
  </si>
  <si>
    <t>Up = 5kV</t>
  </si>
  <si>
    <t>ytheori(cm)</t>
  </si>
  <si>
    <t>d = 5.5</t>
  </si>
  <si>
    <t xml:space="preserve">UA = 4 </t>
  </si>
  <si>
    <t>I = 0.1A</t>
  </si>
  <si>
    <t>I = 0.15A</t>
  </si>
  <si>
    <t>I = 0.2mA</t>
  </si>
  <si>
    <t>yteori</t>
  </si>
  <si>
    <t>UA(kV)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</si>
</sst>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E870-5075-4D63-9705-6D848CCEA350}">
  <dimension ref="A2:H13"/>
  <sheetViews>
    <sheetView workbookViewId="0">
      <selection activeCell="B5" sqref="B5:E13"/>
    </sheetView>
  </sheetViews>
  <sheetFormatPr defaultRowHeight="15" x14ac:dyDescent="0.25"/>
  <cols>
    <col min="5" max="8" width="9.140625" customWidth="1"/>
  </cols>
  <sheetData>
    <row r="2" spans="1:8" x14ac:dyDescent="0.25">
      <c r="A2" t="s">
        <v>0</v>
      </c>
      <c r="C2" t="s">
        <v>11</v>
      </c>
      <c r="D2" t="s">
        <v>12</v>
      </c>
    </row>
    <row r="3" spans="1:8" x14ac:dyDescent="0.25">
      <c r="B3" s="4" t="s">
        <v>5</v>
      </c>
      <c r="C3" s="6" t="s">
        <v>6</v>
      </c>
      <c r="D3" s="7"/>
      <c r="E3" s="8"/>
      <c r="F3" s="6" t="s">
        <v>10</v>
      </c>
      <c r="G3" s="7"/>
      <c r="H3" s="8"/>
    </row>
    <row r="4" spans="1:8" x14ac:dyDescent="0.25">
      <c r="B4" s="5"/>
      <c r="C4" s="2" t="s">
        <v>7</v>
      </c>
      <c r="D4" s="2" t="s">
        <v>8</v>
      </c>
      <c r="E4" s="2" t="s">
        <v>9</v>
      </c>
      <c r="F4" s="2" t="s">
        <v>7</v>
      </c>
      <c r="G4" s="2" t="s">
        <v>8</v>
      </c>
      <c r="H4" s="2" t="s">
        <v>9</v>
      </c>
    </row>
    <row r="5" spans="1:8" x14ac:dyDescent="0.25">
      <c r="B5" s="2">
        <v>1</v>
      </c>
      <c r="C5" s="2">
        <v>0</v>
      </c>
      <c r="D5" s="2">
        <v>0</v>
      </c>
      <c r="E5" s="2">
        <v>0</v>
      </c>
      <c r="F5" s="2">
        <f>0.75*2*B5^2/(4*4*5.5)</f>
        <v>1.7045454545454544E-2</v>
      </c>
      <c r="G5" s="2">
        <f>0.75*3*B5^2/(4*4*5.5)</f>
        <v>2.556818181818182E-2</v>
      </c>
      <c r="H5" s="2">
        <f>0.75*5*B5^2/(4*4*5.5)</f>
        <v>4.261363636363636E-2</v>
      </c>
    </row>
    <row r="6" spans="1:8" ht="15.75" x14ac:dyDescent="0.25">
      <c r="B6" s="2">
        <v>2</v>
      </c>
      <c r="C6" s="2">
        <v>0.3</v>
      </c>
      <c r="D6" s="3">
        <v>0.2</v>
      </c>
      <c r="E6" s="2">
        <v>0.3</v>
      </c>
      <c r="F6" s="2">
        <f>0.75*2*B6^2/(4*4*5.5)</f>
        <v>6.8181818181818177E-2</v>
      </c>
      <c r="G6" s="2">
        <f t="shared" ref="G6:G13" si="0">0.75*3*B6^2/(4*4*5.5)</f>
        <v>0.10227272727272728</v>
      </c>
      <c r="H6" s="2">
        <f t="shared" ref="H6:H13" si="1">0.75*5*B6^2/(4*4*5.5)</f>
        <v>0.17045454545454544</v>
      </c>
    </row>
    <row r="7" spans="1:8" x14ac:dyDescent="0.25">
      <c r="B7" s="2">
        <v>3</v>
      </c>
      <c r="C7" s="2">
        <v>0.4</v>
      </c>
      <c r="D7" s="2">
        <v>0.4</v>
      </c>
      <c r="E7" s="2">
        <v>0.5</v>
      </c>
      <c r="F7" s="2">
        <f t="shared" ref="F7:F13" si="2">0.75*2*B7^2/(4*4*5.5)</f>
        <v>0.15340909090909091</v>
      </c>
      <c r="G7" s="2">
        <f t="shared" si="0"/>
        <v>0.23011363636363635</v>
      </c>
      <c r="H7" s="2">
        <f t="shared" si="1"/>
        <v>0.38352272727272729</v>
      </c>
    </row>
    <row r="8" spans="1:8" x14ac:dyDescent="0.25">
      <c r="B8" s="2">
        <v>4</v>
      </c>
      <c r="C8" s="2">
        <v>0.5</v>
      </c>
      <c r="D8" s="2">
        <v>0.7</v>
      </c>
      <c r="E8" s="2">
        <v>1</v>
      </c>
      <c r="F8" s="2">
        <f t="shared" si="2"/>
        <v>0.27272727272727271</v>
      </c>
      <c r="G8" s="2">
        <f t="shared" si="0"/>
        <v>0.40909090909090912</v>
      </c>
      <c r="H8" s="2">
        <f t="shared" si="1"/>
        <v>0.68181818181818177</v>
      </c>
    </row>
    <row r="9" spans="1:8" x14ac:dyDescent="0.25">
      <c r="B9" s="2">
        <v>5</v>
      </c>
      <c r="C9" s="2">
        <v>0.8</v>
      </c>
      <c r="D9" s="2">
        <v>1</v>
      </c>
      <c r="E9" s="2">
        <v>1.7</v>
      </c>
      <c r="F9" s="2">
        <f t="shared" si="2"/>
        <v>0.42613636363636365</v>
      </c>
      <c r="G9" s="2">
        <f t="shared" si="0"/>
        <v>0.63920454545454541</v>
      </c>
      <c r="H9" s="2">
        <f t="shared" si="1"/>
        <v>1.0653409090909092</v>
      </c>
    </row>
    <row r="10" spans="1:8" x14ac:dyDescent="0.25">
      <c r="B10" s="2">
        <v>6</v>
      </c>
      <c r="C10" s="2">
        <v>1</v>
      </c>
      <c r="D10" s="2">
        <v>1.5</v>
      </c>
      <c r="E10" s="2">
        <v>2.2999999999999998</v>
      </c>
      <c r="F10" s="2">
        <f t="shared" si="2"/>
        <v>0.61363636363636365</v>
      </c>
      <c r="G10" s="2">
        <f t="shared" si="0"/>
        <v>0.92045454545454541</v>
      </c>
      <c r="H10" s="2">
        <f t="shared" si="1"/>
        <v>1.5340909090909092</v>
      </c>
    </row>
    <row r="11" spans="1:8" x14ac:dyDescent="0.25">
      <c r="B11" s="2">
        <v>7</v>
      </c>
      <c r="C11" s="2">
        <v>1.5</v>
      </c>
      <c r="D11" s="2">
        <v>2.1</v>
      </c>
      <c r="E11" s="2">
        <v>2.8</v>
      </c>
      <c r="F11" s="2">
        <f t="shared" si="2"/>
        <v>0.83522727272727271</v>
      </c>
      <c r="G11" s="2">
        <f t="shared" si="0"/>
        <v>1.2528409090909092</v>
      </c>
      <c r="H11" s="2">
        <f t="shared" si="1"/>
        <v>2.0880681818181817</v>
      </c>
    </row>
    <row r="12" spans="1:8" x14ac:dyDescent="0.25">
      <c r="B12" s="2">
        <v>8</v>
      </c>
      <c r="C12" s="2">
        <v>2</v>
      </c>
      <c r="D12" s="2">
        <v>2.6</v>
      </c>
      <c r="E12" s="2"/>
      <c r="F12" s="2">
        <f t="shared" si="2"/>
        <v>1.0909090909090908</v>
      </c>
      <c r="G12" s="2">
        <f t="shared" si="0"/>
        <v>1.6363636363636365</v>
      </c>
      <c r="H12" s="2">
        <f t="shared" si="1"/>
        <v>2.7272727272727271</v>
      </c>
    </row>
    <row r="13" spans="1:8" x14ac:dyDescent="0.25">
      <c r="B13" s="2">
        <v>9</v>
      </c>
      <c r="C13" s="2">
        <v>2.5</v>
      </c>
      <c r="D13" s="2"/>
      <c r="E13" s="2"/>
      <c r="F13" s="2">
        <f t="shared" si="2"/>
        <v>1.3806818181818181</v>
      </c>
      <c r="G13" s="2">
        <f t="shared" si="0"/>
        <v>2.0710227272727271</v>
      </c>
      <c r="H13" s="2">
        <f t="shared" si="1"/>
        <v>3.4517045454545454</v>
      </c>
    </row>
  </sheetData>
  <mergeCells count="3">
    <mergeCell ref="B3:B4"/>
    <mergeCell ref="C3:E3"/>
    <mergeCell ref="F3:H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CFFE-9A51-4B42-8B4D-5193130980B7}">
  <dimension ref="A2:H13"/>
  <sheetViews>
    <sheetView workbookViewId="0">
      <selection activeCell="B3" sqref="B3:E13"/>
    </sheetView>
  </sheetViews>
  <sheetFormatPr defaultRowHeight="15" x14ac:dyDescent="0.25"/>
  <sheetData>
    <row r="2" spans="1:8" x14ac:dyDescent="0.25">
      <c r="A2" t="s">
        <v>1</v>
      </c>
    </row>
    <row r="3" spans="1:8" x14ac:dyDescent="0.25">
      <c r="B3" s="4" t="s">
        <v>5</v>
      </c>
      <c r="C3" s="6" t="s">
        <v>6</v>
      </c>
      <c r="D3" s="7"/>
      <c r="E3" s="8"/>
      <c r="F3" s="9" t="s">
        <v>16</v>
      </c>
      <c r="G3" s="9"/>
      <c r="H3" s="9"/>
    </row>
    <row r="4" spans="1:8" x14ac:dyDescent="0.25">
      <c r="B4" s="5"/>
      <c r="C4" s="2" t="s">
        <v>13</v>
      </c>
      <c r="D4" s="2" t="s">
        <v>14</v>
      </c>
      <c r="E4" s="2" t="s">
        <v>15</v>
      </c>
      <c r="F4" s="2" t="s">
        <v>13</v>
      </c>
      <c r="G4" s="2" t="s">
        <v>14</v>
      </c>
      <c r="H4" s="2" t="s">
        <v>15</v>
      </c>
    </row>
    <row r="5" spans="1:8" x14ac:dyDescent="0.25">
      <c r="B5" s="2">
        <v>1</v>
      </c>
      <c r="C5" s="2">
        <v>0</v>
      </c>
      <c r="D5" s="2">
        <v>0</v>
      </c>
      <c r="E5" s="2">
        <v>0</v>
      </c>
      <c r="F5" s="1"/>
      <c r="G5" s="1"/>
      <c r="H5" s="1"/>
    </row>
    <row r="6" spans="1:8" x14ac:dyDescent="0.25">
      <c r="B6" s="2">
        <v>2</v>
      </c>
      <c r="C6" s="2">
        <v>-0.1</v>
      </c>
      <c r="D6" s="2">
        <v>-0.1</v>
      </c>
      <c r="E6" s="2">
        <v>-0.1</v>
      </c>
      <c r="F6" s="1"/>
      <c r="G6" s="1"/>
      <c r="H6" s="1"/>
    </row>
    <row r="7" spans="1:8" x14ac:dyDescent="0.25">
      <c r="B7" s="2">
        <v>3</v>
      </c>
      <c r="C7" s="2">
        <v>-0.2</v>
      </c>
      <c r="D7" s="2">
        <v>-0.2</v>
      </c>
      <c r="E7" s="2">
        <v>-0.2</v>
      </c>
      <c r="F7" s="1"/>
      <c r="G7" s="1"/>
      <c r="H7" s="1"/>
    </row>
    <row r="8" spans="1:8" x14ac:dyDescent="0.25">
      <c r="B8" s="2">
        <v>4</v>
      </c>
      <c r="C8" s="2">
        <v>-0.3</v>
      </c>
      <c r="D8" s="2">
        <v>-0.3</v>
      </c>
      <c r="E8" s="2">
        <v>-0.3</v>
      </c>
      <c r="F8" s="1"/>
      <c r="G8" s="1"/>
      <c r="H8" s="1"/>
    </row>
    <row r="9" spans="1:8" x14ac:dyDescent="0.25">
      <c r="B9" s="2">
        <v>5</v>
      </c>
      <c r="C9" s="2">
        <v>-0.35</v>
      </c>
      <c r="D9" s="2">
        <v>-0.4</v>
      </c>
      <c r="E9" s="2">
        <v>-0.5</v>
      </c>
      <c r="F9" s="1"/>
      <c r="G9" s="1"/>
      <c r="H9" s="1"/>
    </row>
    <row r="10" spans="1:8" x14ac:dyDescent="0.25">
      <c r="B10" s="2">
        <v>6</v>
      </c>
      <c r="C10" s="2">
        <v>-0.4</v>
      </c>
      <c r="D10" s="2">
        <v>-0.5</v>
      </c>
      <c r="E10" s="2">
        <v>-0.8</v>
      </c>
      <c r="F10" s="1"/>
      <c r="G10" s="1"/>
      <c r="H10" s="1"/>
    </row>
    <row r="11" spans="1:8" x14ac:dyDescent="0.25">
      <c r="B11" s="2">
        <v>7</v>
      </c>
      <c r="C11" s="2">
        <v>-0.5</v>
      </c>
      <c r="D11" s="2">
        <v>-0.8</v>
      </c>
      <c r="E11" s="2">
        <v>-1.1000000000000001</v>
      </c>
      <c r="F11" s="1"/>
      <c r="G11" s="1"/>
      <c r="H11" s="1"/>
    </row>
    <row r="12" spans="1:8" x14ac:dyDescent="0.25">
      <c r="B12" s="2">
        <v>8</v>
      </c>
      <c r="C12" s="2">
        <v>-0.8</v>
      </c>
      <c r="D12" s="2">
        <v>-1</v>
      </c>
      <c r="E12" s="2">
        <v>-1.3</v>
      </c>
      <c r="F12" s="1"/>
      <c r="G12" s="1"/>
      <c r="H12" s="1"/>
    </row>
    <row r="13" spans="1:8" x14ac:dyDescent="0.25">
      <c r="B13" s="2">
        <v>9</v>
      </c>
      <c r="C13" s="2">
        <v>-0.9</v>
      </c>
      <c r="D13" s="2">
        <v>-1.4</v>
      </c>
      <c r="E13" s="2">
        <v>-1.8</v>
      </c>
      <c r="F13" s="1"/>
      <c r="G13" s="1"/>
      <c r="H13" s="1"/>
    </row>
  </sheetData>
  <mergeCells count="3">
    <mergeCell ref="C3:E3"/>
    <mergeCell ref="B3:B4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9C6-FE90-4B45-955C-FA68D347A3BC}">
  <dimension ref="A2:D6"/>
  <sheetViews>
    <sheetView tabSelected="1" workbookViewId="0">
      <selection activeCell="E9" sqref="E9"/>
    </sheetView>
  </sheetViews>
  <sheetFormatPr defaultRowHeight="15" x14ac:dyDescent="0.25"/>
  <sheetData>
    <row r="2" spans="1:4" x14ac:dyDescent="0.25">
      <c r="A2" t="s">
        <v>2</v>
      </c>
    </row>
    <row r="3" spans="1:4" x14ac:dyDescent="0.25">
      <c r="B3" t="s">
        <v>17</v>
      </c>
      <c r="C3" t="s">
        <v>3</v>
      </c>
      <c r="D3" t="s">
        <v>4</v>
      </c>
    </row>
    <row r="4" spans="1:4" x14ac:dyDescent="0.25">
      <c r="B4">
        <v>3</v>
      </c>
      <c r="C4">
        <v>4</v>
      </c>
      <c r="D4">
        <v>0.78</v>
      </c>
    </row>
    <row r="5" spans="1:4" x14ac:dyDescent="0.25">
      <c r="B5">
        <v>4</v>
      </c>
      <c r="C5">
        <v>4</v>
      </c>
      <c r="D5">
        <v>0.8</v>
      </c>
    </row>
    <row r="6" spans="1:4" x14ac:dyDescent="0.25">
      <c r="B6">
        <v>4.9000000000000004</v>
      </c>
      <c r="C6">
        <v>4</v>
      </c>
      <c r="D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Percobaan 1</vt:lpstr>
      <vt:lpstr>Percobaan 2</vt:lpstr>
      <vt:lpstr>Percobaan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Gesha Mahendra</dc:creator>
  <cp:lastModifiedBy>Gesha Mahendra</cp:lastModifiedBy>
  <dcterms:created xsi:type="dcterms:W3CDTF">2021-04-24T14:41:56Z</dcterms:created>
  <dcterms:modified xsi:type="dcterms:W3CDTF">2021-04-28T17:10:07Z</dcterms:modified>
</cp:coreProperties>
</file>