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YAD\Desktop\"/>
    </mc:Choice>
  </mc:AlternateContent>
  <bookViews>
    <workbookView xWindow="0" yWindow="0" windowWidth="20490" windowHeight="7620" activeTab="4"/>
  </bookViews>
  <sheets>
    <sheet name="US K=22" sheetId="5" r:id="rId1"/>
    <sheet name="US K= 23" sheetId="6" r:id="rId2"/>
    <sheet name="UK K = 15" sheetId="7" r:id="rId3"/>
    <sheet name="UK K=19" sheetId="8" r:id="rId4"/>
    <sheet name="Participant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8" l="1"/>
  <c r="R23" i="8"/>
  <c r="S23" i="8"/>
  <c r="T23" i="8"/>
  <c r="U23" i="8"/>
  <c r="V23" i="8"/>
  <c r="W23" i="8"/>
  <c r="X23" i="8"/>
  <c r="Y23" i="8"/>
  <c r="Z23" i="8"/>
  <c r="Q23" i="8"/>
  <c r="P23" i="7"/>
  <c r="Q20" i="7"/>
  <c r="R20" i="7"/>
  <c r="S20" i="7"/>
  <c r="T20" i="7"/>
  <c r="U20" i="7"/>
  <c r="V20" i="7"/>
  <c r="W20" i="7"/>
  <c r="X20" i="7"/>
  <c r="Y20" i="7"/>
  <c r="P20" i="7"/>
  <c r="P29" i="6"/>
  <c r="Q27" i="6"/>
  <c r="R27" i="6"/>
  <c r="S27" i="6"/>
  <c r="T27" i="6"/>
  <c r="U27" i="6"/>
  <c r="V27" i="6"/>
  <c r="W27" i="6"/>
  <c r="X27" i="6"/>
  <c r="Y27" i="6"/>
  <c r="P27" i="6"/>
  <c r="U38" i="5"/>
  <c r="V38" i="5"/>
  <c r="W38" i="5"/>
  <c r="X38" i="5"/>
  <c r="Y38" i="5"/>
  <c r="Z38" i="5"/>
  <c r="AA38" i="5"/>
  <c r="AB38" i="5"/>
  <c r="AC38" i="5"/>
  <c r="T38" i="5"/>
  <c r="T41" i="5" l="1"/>
</calcChain>
</file>

<file path=xl/sharedStrings.xml><?xml version="1.0" encoding="utf-8"?>
<sst xmlns="http://schemas.openxmlformats.org/spreadsheetml/2006/main" count="1067" uniqueCount="378">
  <si>
    <t>keyword 1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</si>
  <si>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</si>
  <si>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</si>
  <si>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</si>
  <si>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</si>
  <si>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</si>
  <si>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</si>
  <si>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</si>
  <si>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</si>
  <si>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</si>
  <si>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law</t>
  </si>
  <si>
    <t>season</t>
  </si>
  <si>
    <t>win</t>
  </si>
  <si>
    <t>team</t>
  </si>
  <si>
    <t>play</t>
  </si>
  <si>
    <t>player</t>
  </si>
  <si>
    <t>fan</t>
  </si>
  <si>
    <t>final</t>
  </si>
  <si>
    <t>series</t>
  </si>
  <si>
    <t>woman</t>
  </si>
  <si>
    <t>york</t>
  </si>
  <si>
    <t>cathedral</t>
  </si>
  <si>
    <t>notre_dame</t>
  </si>
  <si>
    <t>paris</t>
  </si>
  <si>
    <t>french</t>
  </si>
  <si>
    <t>france</t>
  </si>
  <si>
    <t>company</t>
  </si>
  <si>
    <t>president</t>
  </si>
  <si>
    <t>house</t>
  </si>
  <si>
    <t>democrats</t>
  </si>
  <si>
    <t>democratic</t>
  </si>
  <si>
    <t>campaign</t>
  </si>
  <si>
    <t>white</t>
  </si>
  <si>
    <t>vote</t>
  </si>
  <si>
    <t>donald</t>
  </si>
  <si>
    <t>republican</t>
  </si>
  <si>
    <t>food</t>
  </si>
  <si>
    <t>report</t>
  </si>
  <si>
    <t>mueller</t>
  </si>
  <si>
    <t>investigation</t>
  </si>
  <si>
    <t>fbi</t>
  </si>
  <si>
    <t>special_counsel</t>
  </si>
  <si>
    <t>russia</t>
  </si>
  <si>
    <t>trump</t>
  </si>
  <si>
    <t>police</t>
  </si>
  <si>
    <t>case</t>
  </si>
  <si>
    <t>arrest</t>
  </si>
  <si>
    <t>school</t>
  </si>
  <si>
    <t>court</t>
  </si>
  <si>
    <t>attorney</t>
  </si>
  <si>
    <t>student</t>
  </si>
  <si>
    <t>man</t>
  </si>
  <si>
    <t>eat</t>
  </si>
  <si>
    <t>restaurant</t>
  </si>
  <si>
    <t>good</t>
  </si>
  <si>
    <t>percent</t>
  </si>
  <si>
    <t>feel</t>
  </si>
  <si>
    <t>work</t>
  </si>
  <si>
    <t>story</t>
  </si>
  <si>
    <t>film</t>
  </si>
  <si>
    <t>book</t>
  </si>
  <si>
    <t>charge</t>
  </si>
  <si>
    <t>family</t>
  </si>
  <si>
    <t>mother</t>
  </si>
  <si>
    <t>die</t>
  </si>
  <si>
    <t>son</t>
  </si>
  <si>
    <t>death</t>
  </si>
  <si>
    <t>baby</t>
  </si>
  <si>
    <t>father</t>
  </si>
  <si>
    <t>child</t>
  </si>
  <si>
    <t>pay</t>
  </si>
  <si>
    <t>high</t>
  </si>
  <si>
    <t>job</t>
  </si>
  <si>
    <t>program</t>
  </si>
  <si>
    <t>love</t>
  </si>
  <si>
    <t>foot</t>
  </si>
  <si>
    <t>plant</t>
  </si>
  <si>
    <t>large</t>
  </si>
  <si>
    <t>museum</t>
  </si>
  <si>
    <t>climate_change</t>
  </si>
  <si>
    <t>star</t>
  </si>
  <si>
    <t>life</t>
  </si>
  <si>
    <t>friend</t>
  </si>
  <si>
    <t>post</t>
  </si>
  <si>
    <t>car</t>
  </si>
  <si>
    <t>area</t>
  </si>
  <si>
    <t>florida</t>
  </si>
  <si>
    <t>county</t>
  </si>
  <si>
    <t>park</t>
  </si>
  <si>
    <t>game</t>
  </si>
  <si>
    <t>video</t>
  </si>
  <si>
    <t>group</t>
  </si>
  <si>
    <t>attack</t>
  </si>
  <si>
    <t>tweet</t>
  </si>
  <si>
    <t>twitter</t>
  </si>
  <si>
    <t>write</t>
  </si>
  <si>
    <t>city</t>
  </si>
  <si>
    <t>border</t>
  </si>
  <si>
    <t>mexico</t>
  </si>
  <si>
    <t>federal</t>
  </si>
  <si>
    <t>rule</t>
  </si>
  <si>
    <t>government</t>
  </si>
  <si>
    <t>immigration</t>
  </si>
  <si>
    <t>water</t>
  </si>
  <si>
    <t>china</t>
  </si>
  <si>
    <t>military</t>
  </si>
  <si>
    <t>country</t>
  </si>
  <si>
    <t>official</t>
  </si>
  <si>
    <t>trade</t>
  </si>
  <si>
    <t>war</t>
  </si>
  <si>
    <t>united</t>
  </si>
  <si>
    <t>health</t>
  </si>
  <si>
    <t>abortion</t>
  </si>
  <si>
    <t>patient</t>
  </si>
  <si>
    <t>medical</t>
  </si>
  <si>
    <t>study</t>
  </si>
  <si>
    <t>drug</t>
  </si>
  <si>
    <t>doctor</t>
  </si>
  <si>
    <t>intruder</t>
  </si>
  <si>
    <t>movie</t>
  </si>
  <si>
    <t>character</t>
  </si>
  <si>
    <t>king</t>
  </si>
  <si>
    <t>episode</t>
  </si>
  <si>
    <t>actor</t>
  </si>
  <si>
    <t>animal</t>
  </si>
  <si>
    <t>candidate</t>
  </si>
  <si>
    <t>voter</t>
  </si>
  <si>
    <t>election</t>
  </si>
  <si>
    <t>senate</t>
  </si>
  <si>
    <t>university</t>
  </si>
  <si>
    <t>college</t>
  </si>
  <si>
    <t>parent</t>
  </si>
  <si>
    <t>teacher</t>
  </si>
  <si>
    <t>class</t>
  </si>
  <si>
    <t>education</t>
  </si>
  <si>
    <t>cat</t>
  </si>
  <si>
    <t>officer</t>
  </si>
  <si>
    <t>kill</t>
  </si>
  <si>
    <t>gun</t>
  </si>
  <si>
    <t>israel</t>
  </si>
  <si>
    <t>church</t>
  </si>
  <si>
    <t>place</t>
  </si>
  <si>
    <t>property</t>
  </si>
  <si>
    <t>wear</t>
  </si>
  <si>
    <t>instagram</t>
  </si>
  <si>
    <t>black</t>
  </si>
  <si>
    <t>music</t>
  </si>
  <si>
    <t>crash</t>
  </si>
  <si>
    <t>judge</t>
  </si>
  <si>
    <t>prison</t>
  </si>
  <si>
    <t>tax</t>
  </si>
  <si>
    <t>migrant</t>
  </si>
  <si>
    <t>royal</t>
  </si>
  <si>
    <t>sport</t>
  </si>
  <si>
    <t>pick</t>
  </si>
  <si>
    <t>business</t>
  </si>
  <si>
    <t>online</t>
  </si>
  <si>
    <t>free</t>
  </si>
  <si>
    <t>amazon</t>
  </si>
  <si>
    <t>human</t>
  </si>
  <si>
    <t>scientist</t>
  </si>
  <si>
    <t>researcher</t>
  </si>
  <si>
    <t>party</t>
  </si>
  <si>
    <t>march</t>
  </si>
  <si>
    <t>los_angeles</t>
  </si>
  <si>
    <t>biden</t>
  </si>
  <si>
    <t>prosecutor</t>
  </si>
  <si>
    <t>buy</t>
  </si>
  <si>
    <t>hand</t>
  </si>
  <si>
    <t>shoot</t>
  </si>
  <si>
    <t>zealand</t>
  </si>
  <si>
    <t>build</t>
  </si>
  <si>
    <t>live</t>
  </si>
  <si>
    <t>local</t>
  </si>
  <si>
    <t>resident</t>
  </si>
  <si>
    <t>social</t>
  </si>
  <si>
    <t>start</t>
  </si>
  <si>
    <t>service</t>
  </si>
  <si>
    <t>force</t>
  </si>
  <si>
    <t>leader</t>
  </si>
  <si>
    <t>cost</t>
  </si>
  <si>
    <t>rate</t>
  </si>
  <si>
    <t>wall</t>
  </si>
  <si>
    <t>immigrant</t>
  </si>
  <si>
    <t>price</t>
  </si>
  <si>
    <t>drive</t>
  </si>
  <si>
    <t>driver</t>
  </si>
  <si>
    <t>funeral</t>
  </si>
  <si>
    <t>dress</t>
  </si>
  <si>
    <t>couple</t>
  </si>
  <si>
    <t>pair</t>
  </si>
  <si>
    <t>congress</t>
  </si>
  <si>
    <t>open</t>
  </si>
  <si>
    <t>store</t>
  </si>
  <si>
    <t>site</t>
  </si>
  <si>
    <t>island</t>
  </si>
  <si>
    <t>flight</t>
  </si>
  <si>
    <t>air</t>
  </si>
  <si>
    <t>plane</t>
  </si>
  <si>
    <t>american</t>
  </si>
  <si>
    <t>department</t>
  </si>
  <si>
    <t>watch</t>
  </si>
  <si>
    <t>victim</t>
  </si>
  <si>
    <t>song</t>
  </si>
  <si>
    <t>night</t>
  </si>
  <si>
    <t>mexican</t>
  </si>
  <si>
    <t>offer</t>
  </si>
  <si>
    <t>century</t>
  </si>
  <si>
    <t>smith</t>
  </si>
  <si>
    <t>hair</t>
  </si>
  <si>
    <t>shoe</t>
  </si>
  <si>
    <t>queen</t>
  </si>
  <si>
    <t>color</t>
  </si>
  <si>
    <t>style</t>
  </si>
  <si>
    <t>california</t>
  </si>
  <si>
    <t>hotel</t>
  </si>
  <si>
    <t>grow</t>
  </si>
  <si>
    <t>hour</t>
  </si>
  <si>
    <t>storm</t>
  </si>
  <si>
    <t>weather</t>
  </si>
  <si>
    <t>damage</t>
  </si>
  <si>
    <t>comment</t>
  </si>
  <si>
    <t>russian</t>
  </si>
  <si>
    <t>treatment</t>
  </si>
  <si>
    <t>ban</t>
  </si>
  <si>
    <t>legal</t>
  </si>
  <si>
    <t>supreme_court</t>
  </si>
  <si>
    <t>billion</t>
  </si>
  <si>
    <t>hollywood</t>
  </si>
  <si>
    <t>gop</t>
  </si>
  <si>
    <t>lawmaker</t>
  </si>
  <si>
    <t>republicans</t>
  </si>
  <si>
    <t>senator</t>
  </si>
  <si>
    <t>employee</t>
  </si>
  <si>
    <t>reuters</t>
  </si>
  <si>
    <t>sentence</t>
  </si>
  <si>
    <t>crime</t>
  </si>
  <si>
    <t>great</t>
  </si>
  <si>
    <t>owner</t>
  </si>
  <si>
    <t>road</t>
  </si>
  <si>
    <t>clinton</t>
  </si>
  <si>
    <t>email</t>
  </si>
  <si>
    <t>disease</t>
  </si>
  <si>
    <t>room</t>
  </si>
  <si>
    <t>hear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</si>
  <si>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</si>
  <si>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</si>
  <si>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</si>
  <si>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</si>
  <si>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</si>
  <si>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</si>
  <si>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</si>
  <si>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</si>
  <si>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</si>
  <si>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</si>
  <si>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mps</t>
  </si>
  <si>
    <t>labour</t>
  </si>
  <si>
    <t>deal</t>
  </si>
  <si>
    <t>tory</t>
  </si>
  <si>
    <t>eu</t>
  </si>
  <si>
    <t>leave</t>
  </si>
  <si>
    <t>brexit</t>
  </si>
  <si>
    <t>credit</t>
  </si>
  <si>
    <t>hospital</t>
  </si>
  <si>
    <t>suffer</t>
  </si>
  <si>
    <t>arrive</t>
  </si>
  <si>
    <t>prince</t>
  </si>
  <si>
    <t>birth</t>
  </si>
  <si>
    <t>wedding</t>
  </si>
  <si>
    <t>harry</t>
  </si>
  <si>
    <t>meghan</t>
  </si>
  <si>
    <t>visit</t>
  </si>
  <si>
    <t>accuse</t>
  </si>
  <si>
    <t>claim</t>
  </si>
  <si>
    <t>murder</t>
  </si>
  <si>
    <t>uk</t>
  </si>
  <si>
    <t>increase</t>
  </si>
  <si>
    <t>cup</t>
  </si>
  <si>
    <t>rugby</t>
  </si>
  <si>
    <t>race</t>
  </si>
  <si>
    <t>macron</t>
  </si>
  <si>
    <t>wife</t>
  </si>
  <si>
    <t>south</t>
  </si>
  <si>
    <t>council</t>
  </si>
  <si>
    <t>north</t>
  </si>
  <si>
    <t>firm</t>
  </si>
  <si>
    <t>customer</t>
  </si>
  <si>
    <t>sell</t>
  </si>
  <si>
    <t>club</t>
  </si>
  <si>
    <t>liverpool</t>
  </si>
  <si>
    <t>assange</t>
  </si>
  <si>
    <t>protester</t>
  </si>
  <si>
    <t>activist</t>
  </si>
  <si>
    <t>extinction_rebellion</t>
  </si>
  <si>
    <t>protest</t>
  </si>
  <si>
    <t>airport</t>
  </si>
  <si>
    <t>beach</t>
  </si>
  <si>
    <t>fly</t>
  </si>
  <si>
    <t>passenger</t>
  </si>
  <si>
    <t>donald_trump</t>
  </si>
  <si>
    <t>public</t>
  </si>
  <si>
    <t>daughter</t>
  </si>
  <si>
    <t>incident</t>
  </si>
  <si>
    <t>support</t>
  </si>
  <si>
    <t>lot</t>
  </si>
  <si>
    <t>football</t>
  </si>
  <si>
    <t>match</t>
  </si>
  <si>
    <t>england</t>
  </si>
  <si>
    <t>street</t>
  </si>
  <si>
    <t>product</t>
  </si>
  <si>
    <t>money</t>
  </si>
  <si>
    <t>chelsea</t>
  </si>
  <si>
    <t>bank</t>
  </si>
  <si>
    <t>arsenal</t>
  </si>
  <si>
    <t>body</t>
  </si>
  <si>
    <t>month</t>
  </si>
  <si>
    <t>parliament</t>
  </si>
  <si>
    <t>demonstrator</t>
  </si>
  <si>
    <t>west</t>
  </si>
  <si>
    <t>train</t>
  </si>
  <si>
    <t>monday</t>
  </si>
  <si>
    <t>east</t>
  </si>
  <si>
    <t>blaze</t>
  </si>
  <si>
    <t>tv</t>
  </si>
  <si>
    <t xml:space="preserve">Keyword 1 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</si>
  <si>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</si>
  <si>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</si>
  <si>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</si>
  <si>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</si>
  <si>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</si>
  <si>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</si>
  <si>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</si>
  <si>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</si>
  <si>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</si>
  <si>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</si>
  <si>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</si>
  <si>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</si>
  <si>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</si>
  <si>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</si>
  <si>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</si>
  <si>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</si>
  <si>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</si>
  <si>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</si>
  <si>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</si>
  <si>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</si>
  <si>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</si>
  <si>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Topic 13</t>
  </si>
  <si>
    <t>Topic 14</t>
  </si>
  <si>
    <t>Topic 15</t>
  </si>
  <si>
    <t>Topic 16</t>
  </si>
  <si>
    <t>Topic 17</t>
  </si>
  <si>
    <t>Topic 18</t>
  </si>
  <si>
    <t>Topic 19</t>
  </si>
  <si>
    <t>Topic 20</t>
  </si>
  <si>
    <t>Topic 21</t>
  </si>
  <si>
    <t>Topic 22</t>
  </si>
  <si>
    <t>Topic 23</t>
  </si>
  <si>
    <t xml:space="preserve">Model acurracy </t>
  </si>
  <si>
    <t>Model accuracy</t>
  </si>
  <si>
    <t xml:space="preserve">Mean </t>
  </si>
  <si>
    <t>Mean</t>
  </si>
  <si>
    <t xml:space="preserve"> </t>
  </si>
  <si>
    <t>In this test, participants were asked to find the intruder in a set of words based on their interpretation.</t>
  </si>
  <si>
    <t>The table on the right shows a summary of all participant's answers.</t>
  </si>
  <si>
    <t>The model accuracy is computed as the average of all answers.</t>
  </si>
  <si>
    <t>Word intrusion test :</t>
  </si>
  <si>
    <t>Nada beili</t>
  </si>
  <si>
    <t>Aleksandra Markovic</t>
  </si>
  <si>
    <t xml:space="preserve">Saad Adrif </t>
  </si>
  <si>
    <t xml:space="preserve">Othmane Stitou </t>
  </si>
  <si>
    <t>Jonas Brast</t>
  </si>
  <si>
    <t xml:space="preserve">Moustafa Mansour </t>
  </si>
  <si>
    <t xml:space="preserve">Patricia Angelone </t>
  </si>
  <si>
    <t>Sumnima Tandukar</t>
  </si>
  <si>
    <t>Omar El Housni</t>
  </si>
  <si>
    <t>Tamara Luna</t>
  </si>
  <si>
    <t>Participant symbol</t>
  </si>
  <si>
    <t xml:space="preserve">Participant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</si>
</sst>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4"/>
      <color rgb="FF000000"/>
      <name val="Courier New"/>
      <family val="3"/>
    </font>
    <font>
      <sz val="12"/>
      <color theme="1"/>
      <name val="Courier New"/>
      <family val="3"/>
    </font>
    <font>
      <sz val="14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Border="1"/>
    <xf numFmtId="0" fontId="0" fillId="0" borderId="0" xfId="0" applyFill="1" applyBorder="1"/>
    <xf numFmtId="0" fontId="0" fillId="0" borderId="8" xfId="0" applyFill="1" applyBorder="1"/>
    <xf numFmtId="0" fontId="2" fillId="0" borderId="1" xfId="0" applyFont="1" applyFill="1" applyBorder="1"/>
    <xf numFmtId="0" fontId="2" fillId="0" borderId="7" xfId="0" applyFont="1" applyFill="1" applyBorder="1"/>
    <xf numFmtId="0" fontId="0" fillId="2" borderId="14" xfId="0" applyFill="1" applyBorder="1"/>
    <xf numFmtId="0" fontId="2" fillId="0" borderId="6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right" vertical="center"/>
    </xf>
    <xf numFmtId="0" fontId="2" fillId="0" borderId="13" xfId="0" applyFont="1" applyBorder="1"/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C41"/>
  <sheetViews>
    <sheetView topLeftCell="J14" zoomScale="86" zoomScaleNormal="86" workbookViewId="0">
      <selection activeCell="L6" sqref="L6"/>
    </sheetView>
  </sheetViews>
  <sheetFormatPr defaultRowHeight="15" x14ac:dyDescent="0.25"/>
  <cols>
    <col min="6" max="6" width="10.28515625" bestFit="1" customWidth="1"/>
    <col min="7" max="8" width="11.85546875" bestFit="1" customWidth="1"/>
    <col min="9" max="9" width="14.5703125" bestFit="1" customWidth="1"/>
    <col min="10" max="10" width="10.28515625" bestFit="1" customWidth="1"/>
    <col min="11" max="11" width="11.42578125" bestFit="1" customWidth="1"/>
    <col min="12" max="12" width="15.140625" bestFit="1" customWidth="1"/>
    <col min="14" max="14" width="11.85546875" bestFit="1" customWidth="1"/>
    <col min="15" max="15" width="15.140625" bestFit="1" customWidth="1"/>
    <col min="16" max="16" width="12.5703125" bestFit="1" customWidth="1"/>
    <col min="19" max="19" width="15.5703125" bestFit="1" customWidth="1"/>
  </cols>
  <sheetData>
    <row r="5" spans="5:29" ht="18.75" x14ac:dyDescent="0.25">
      <c r="E5" s="26" t="s">
        <v>365</v>
      </c>
      <c r="F5" s="27"/>
      <c r="G5" s="27"/>
      <c r="H5" s="27"/>
      <c r="I5" s="27"/>
      <c r="J5" s="27"/>
      <c r="K5" s="27"/>
      <c r="L5" s="27"/>
      <c r="M5" s="27"/>
      <c r="N5" s="27"/>
    </row>
    <row r="6" spans="5:29" ht="18.75" x14ac:dyDescent="0.25">
      <c r="E6" s="26" t="s">
        <v>362</v>
      </c>
      <c r="F6" s="27"/>
      <c r="G6" s="27"/>
      <c r="H6" s="27"/>
      <c r="I6" s="27"/>
      <c r="J6" s="27"/>
      <c r="K6" s="27"/>
      <c r="L6" s="27"/>
      <c r="M6" s="27"/>
      <c r="N6" s="27"/>
    </row>
    <row r="7" spans="5:29" ht="18.75" x14ac:dyDescent="0.3">
      <c r="E7" s="28" t="s">
        <v>363</v>
      </c>
      <c r="F7" s="27"/>
      <c r="G7" s="27"/>
      <c r="H7" s="27"/>
      <c r="I7" s="27"/>
      <c r="J7" s="27"/>
      <c r="K7" s="27"/>
      <c r="L7" s="27"/>
      <c r="M7" s="27" t="s">
        <v>361</v>
      </c>
      <c r="N7" s="27"/>
    </row>
    <row r="8" spans="5:29" ht="15.75" x14ac:dyDescent="0.25">
      <c r="F8" s="27"/>
      <c r="G8" s="27"/>
      <c r="H8" s="27"/>
      <c r="I8" s="27"/>
      <c r="J8" s="27"/>
      <c r="K8" s="27"/>
      <c r="L8" s="27"/>
      <c r="M8" s="27"/>
      <c r="N8" s="27"/>
    </row>
    <row r="9" spans="5:29" ht="18.75" x14ac:dyDescent="0.25">
      <c r="E9" s="26" t="s">
        <v>364</v>
      </c>
      <c r="F9" s="27"/>
      <c r="G9" s="27"/>
      <c r="H9" s="27"/>
      <c r="I9" s="27"/>
      <c r="J9" s="27"/>
      <c r="K9" s="27"/>
      <c r="L9" s="27"/>
      <c r="M9" s="27"/>
      <c r="N9" s="27"/>
    </row>
    <row r="10" spans="5:29" ht="15.75" x14ac:dyDescent="0.25"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5:29" ht="15.75" x14ac:dyDescent="0.25"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4" spans="5:29" ht="15.75" thickBot="1" x14ac:dyDescent="0.3"/>
    <row r="15" spans="5:29" ht="15.75" thickBot="1" x14ac:dyDescent="0.3">
      <c r="E15" s="8"/>
      <c r="F15" s="18" t="s">
        <v>0</v>
      </c>
      <c r="G15" s="19" t="s">
        <v>1</v>
      </c>
      <c r="H15" s="18" t="s">
        <v>2</v>
      </c>
      <c r="I15" s="19" t="s">
        <v>3</v>
      </c>
      <c r="J15" s="18" t="s">
        <v>4</v>
      </c>
      <c r="K15" s="19" t="s">
        <v>5</v>
      </c>
      <c r="L15" s="18" t="s">
        <v>6</v>
      </c>
      <c r="M15" s="19" t="s">
        <v>7</v>
      </c>
      <c r="N15" s="18" t="s">
        <v>8</v>
      </c>
      <c r="O15" s="19" t="s">
        <v>9</v>
      </c>
      <c r="P15" s="20" t="s">
        <v>118</v>
      </c>
      <c r="T15" s="5" t="s">
        <v>245</v>
      </c>
      <c r="U15" s="6" t="s">
        <v>246</v>
      </c>
      <c r="V15" s="6" t="s">
        <v>247</v>
      </c>
      <c r="W15" s="6" t="s">
        <v>248</v>
      </c>
      <c r="X15" s="6" t="s">
        <v>249</v>
      </c>
      <c r="Y15" s="6" t="s">
        <v>250</v>
      </c>
      <c r="Z15" s="6" t="s">
        <v>251</v>
      </c>
      <c r="AA15" s="6" t="s">
        <v>252</v>
      </c>
      <c r="AB15" s="6" t="s">
        <v>253</v>
      </c>
      <c r="AC15" s="6" t="s">
        <v>254</v>
      </c>
    </row>
    <row r="16" spans="5:29" x14ac:dyDescent="0.25">
      <c r="E16" s="21" t="s">
        <v>334</v>
      </c>
      <c r="F16" s="1" t="s">
        <v>146</v>
      </c>
      <c r="G16" s="1" t="s">
        <v>82</v>
      </c>
      <c r="H16" s="1" t="s">
        <v>57</v>
      </c>
      <c r="I16" s="1" t="s">
        <v>74</v>
      </c>
      <c r="J16" s="1" t="s">
        <v>144</v>
      </c>
      <c r="K16" s="1" t="s">
        <v>204</v>
      </c>
      <c r="L16" s="1" t="s">
        <v>83</v>
      </c>
      <c r="M16" s="1" t="s">
        <v>111</v>
      </c>
      <c r="N16" s="1" t="s">
        <v>203</v>
      </c>
      <c r="O16" s="9" t="s">
        <v>14</v>
      </c>
      <c r="P16" s="10" t="s">
        <v>111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</row>
    <row r="17" spans="5:29" x14ac:dyDescent="0.25">
      <c r="E17" s="19" t="s">
        <v>335</v>
      </c>
      <c r="F17" s="1" t="s">
        <v>26</v>
      </c>
      <c r="G17" s="1" t="s">
        <v>183</v>
      </c>
      <c r="H17" s="1" t="s">
        <v>107</v>
      </c>
      <c r="I17" s="1" t="s">
        <v>205</v>
      </c>
      <c r="J17" s="1" t="s">
        <v>151</v>
      </c>
      <c r="K17" s="1" t="s">
        <v>110</v>
      </c>
      <c r="L17" s="1" t="s">
        <v>102</v>
      </c>
      <c r="M17" s="1" t="s">
        <v>98</v>
      </c>
      <c r="N17" s="1" t="s">
        <v>182</v>
      </c>
      <c r="O17" s="9" t="s">
        <v>106</v>
      </c>
      <c r="P17" s="10" t="s">
        <v>26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1</v>
      </c>
      <c r="AA17" s="1">
        <v>1</v>
      </c>
      <c r="AB17" s="1">
        <v>0</v>
      </c>
      <c r="AC17" s="1">
        <v>1</v>
      </c>
    </row>
    <row r="18" spans="5:29" x14ac:dyDescent="0.25">
      <c r="E18" s="19" t="s">
        <v>336</v>
      </c>
      <c r="F18" s="1" t="s">
        <v>126</v>
      </c>
      <c r="G18" s="1" t="s">
        <v>127</v>
      </c>
      <c r="H18" s="1" t="s">
        <v>125</v>
      </c>
      <c r="I18" s="1" t="s">
        <v>30</v>
      </c>
      <c r="J18" s="1" t="s">
        <v>29</v>
      </c>
      <c r="K18" s="1" t="s">
        <v>44</v>
      </c>
      <c r="L18" s="1" t="s">
        <v>31</v>
      </c>
      <c r="M18" s="1" t="s">
        <v>165</v>
      </c>
      <c r="N18" s="1" t="s">
        <v>162</v>
      </c>
      <c r="O18" s="9" t="s">
        <v>27</v>
      </c>
      <c r="P18" s="10" t="s">
        <v>44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</row>
    <row r="19" spans="5:29" x14ac:dyDescent="0.25">
      <c r="E19" s="19" t="s">
        <v>337</v>
      </c>
      <c r="F19" s="1" t="s">
        <v>107</v>
      </c>
      <c r="G19" s="1" t="s">
        <v>124</v>
      </c>
      <c r="H19" s="1" t="s">
        <v>101</v>
      </c>
      <c r="I19" s="1" t="s">
        <v>179</v>
      </c>
      <c r="J19" s="1" t="s">
        <v>178</v>
      </c>
      <c r="K19" s="1" t="s">
        <v>43</v>
      </c>
      <c r="L19" s="1" t="s">
        <v>92</v>
      </c>
      <c r="M19" s="1" t="s">
        <v>109</v>
      </c>
      <c r="N19" s="1" t="s">
        <v>106</v>
      </c>
      <c r="O19" s="9" t="s">
        <v>27</v>
      </c>
      <c r="P19" s="10" t="s">
        <v>124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</row>
    <row r="20" spans="5:29" x14ac:dyDescent="0.25">
      <c r="E20" s="19" t="s">
        <v>338</v>
      </c>
      <c r="F20" s="1" t="s">
        <v>57</v>
      </c>
      <c r="G20" s="1" t="s">
        <v>156</v>
      </c>
      <c r="H20" s="1" t="s">
        <v>157</v>
      </c>
      <c r="I20" s="1" t="s">
        <v>97</v>
      </c>
      <c r="J20" s="1" t="s">
        <v>206</v>
      </c>
      <c r="K20" s="1" t="s">
        <v>193</v>
      </c>
      <c r="L20" s="1" t="s">
        <v>167</v>
      </c>
      <c r="M20" s="1" t="s">
        <v>177</v>
      </c>
      <c r="N20" s="1" t="s">
        <v>155</v>
      </c>
      <c r="O20" s="9" t="s">
        <v>158</v>
      </c>
      <c r="P20" s="11" t="s">
        <v>97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</row>
    <row r="21" spans="5:29" x14ac:dyDescent="0.25">
      <c r="E21" s="19" t="s">
        <v>339</v>
      </c>
      <c r="F21" s="1" t="s">
        <v>106</v>
      </c>
      <c r="G21" s="1" t="s">
        <v>25</v>
      </c>
      <c r="H21" s="1" t="s">
        <v>170</v>
      </c>
      <c r="I21" s="1" t="s">
        <v>23</v>
      </c>
      <c r="J21" s="1" t="s">
        <v>24</v>
      </c>
      <c r="K21" s="1" t="s">
        <v>55</v>
      </c>
      <c r="L21" s="1" t="s">
        <v>207</v>
      </c>
      <c r="M21" s="1" t="s">
        <v>140</v>
      </c>
      <c r="N21" s="1" t="s">
        <v>78</v>
      </c>
      <c r="O21" s="9" t="s">
        <v>22</v>
      </c>
      <c r="P21" s="10" t="s">
        <v>55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</row>
    <row r="22" spans="5:29" x14ac:dyDescent="0.25">
      <c r="E22" s="19" t="s">
        <v>340</v>
      </c>
      <c r="F22" s="1" t="s">
        <v>80</v>
      </c>
      <c r="G22" s="1" t="s">
        <v>208</v>
      </c>
      <c r="H22" s="1" t="s">
        <v>20</v>
      </c>
      <c r="I22" s="1" t="s">
        <v>163</v>
      </c>
      <c r="J22" s="1" t="s">
        <v>86</v>
      </c>
      <c r="K22" s="1" t="s">
        <v>88</v>
      </c>
      <c r="L22" s="1" t="s">
        <v>187</v>
      </c>
      <c r="M22" s="1" t="s">
        <v>64</v>
      </c>
      <c r="N22" s="1" t="s">
        <v>185</v>
      </c>
      <c r="O22" s="9" t="s">
        <v>186</v>
      </c>
      <c r="P22" s="11" t="s">
        <v>80</v>
      </c>
      <c r="T22" s="1">
        <v>1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</row>
    <row r="23" spans="5:29" x14ac:dyDescent="0.25">
      <c r="E23" s="19" t="s">
        <v>341</v>
      </c>
      <c r="F23" s="1" t="s">
        <v>188</v>
      </c>
      <c r="G23" s="1" t="s">
        <v>67</v>
      </c>
      <c r="H23" s="1" t="s">
        <v>33</v>
      </c>
      <c r="I23" s="1" t="s">
        <v>212</v>
      </c>
      <c r="J23" s="1" t="s">
        <v>152</v>
      </c>
      <c r="K23" s="1" t="s">
        <v>210</v>
      </c>
      <c r="L23" s="1" t="s">
        <v>209</v>
      </c>
      <c r="M23" s="1" t="s">
        <v>32</v>
      </c>
      <c r="N23" s="1" t="s">
        <v>211</v>
      </c>
      <c r="O23" s="9" t="s">
        <v>213</v>
      </c>
      <c r="P23" s="10" t="s">
        <v>33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</row>
    <row r="24" spans="5:29" x14ac:dyDescent="0.25">
      <c r="E24" s="19" t="s">
        <v>342</v>
      </c>
      <c r="F24" s="1" t="s">
        <v>37</v>
      </c>
      <c r="G24" s="1" t="s">
        <v>38</v>
      </c>
      <c r="H24" s="1" t="s">
        <v>89</v>
      </c>
      <c r="I24" s="1" t="s">
        <v>28</v>
      </c>
      <c r="J24" s="1" t="s">
        <v>191</v>
      </c>
      <c r="K24" s="1" t="s">
        <v>29</v>
      </c>
      <c r="L24" s="1" t="s">
        <v>41</v>
      </c>
      <c r="M24" s="1" t="s">
        <v>34</v>
      </c>
      <c r="N24" s="1" t="s">
        <v>27</v>
      </c>
      <c r="O24" s="9" t="s">
        <v>32</v>
      </c>
      <c r="P24" s="10" t="s">
        <v>89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</row>
    <row r="25" spans="5:29" x14ac:dyDescent="0.25">
      <c r="E25" s="19" t="s">
        <v>343</v>
      </c>
      <c r="F25" s="1" t="s">
        <v>63</v>
      </c>
      <c r="G25" s="1" t="s">
        <v>172</v>
      </c>
      <c r="H25" s="1" t="s">
        <v>19</v>
      </c>
      <c r="I25" s="1" t="s">
        <v>131</v>
      </c>
      <c r="J25" s="1" t="s">
        <v>57</v>
      </c>
      <c r="K25" s="1" t="s">
        <v>74</v>
      </c>
      <c r="L25" s="1" t="s">
        <v>51</v>
      </c>
      <c r="M25" s="1" t="s">
        <v>81</v>
      </c>
      <c r="N25" s="1" t="s">
        <v>62</v>
      </c>
      <c r="O25" s="9" t="s">
        <v>143</v>
      </c>
      <c r="P25" s="10" t="s">
        <v>143</v>
      </c>
      <c r="T25" s="1">
        <v>1</v>
      </c>
      <c r="U25" s="1">
        <v>1</v>
      </c>
      <c r="V25" s="1">
        <v>0</v>
      </c>
      <c r="W25" s="1">
        <v>1</v>
      </c>
      <c r="X25" s="1">
        <v>1</v>
      </c>
      <c r="Y25" s="1">
        <v>1</v>
      </c>
      <c r="Z25" s="1">
        <v>0</v>
      </c>
      <c r="AA25" s="1">
        <v>1</v>
      </c>
      <c r="AB25" s="1">
        <v>0</v>
      </c>
      <c r="AC25" s="1">
        <v>1</v>
      </c>
    </row>
    <row r="26" spans="5:29" x14ac:dyDescent="0.25">
      <c r="E26" s="19" t="s">
        <v>344</v>
      </c>
      <c r="F26" s="1" t="s">
        <v>173</v>
      </c>
      <c r="G26" s="1" t="s">
        <v>59</v>
      </c>
      <c r="H26" s="1" t="s">
        <v>142</v>
      </c>
      <c r="I26" s="1" t="s">
        <v>164</v>
      </c>
      <c r="J26" s="1" t="s">
        <v>215</v>
      </c>
      <c r="K26" s="1" t="s">
        <v>141</v>
      </c>
      <c r="L26" s="1" t="s">
        <v>36</v>
      </c>
      <c r="M26" s="1" t="s">
        <v>172</v>
      </c>
      <c r="N26" s="1" t="s">
        <v>214</v>
      </c>
      <c r="O26" s="9" t="s">
        <v>28</v>
      </c>
      <c r="P26" s="10" t="s">
        <v>59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</row>
    <row r="27" spans="5:29" x14ac:dyDescent="0.25">
      <c r="E27" s="19" t="s">
        <v>345</v>
      </c>
      <c r="F27" s="1" t="s">
        <v>115</v>
      </c>
      <c r="G27" s="1" t="s">
        <v>76</v>
      </c>
      <c r="H27" s="1" t="s">
        <v>216</v>
      </c>
      <c r="I27" s="1" t="s">
        <v>103</v>
      </c>
      <c r="J27" s="1" t="s">
        <v>135</v>
      </c>
      <c r="K27" s="1" t="s">
        <v>159</v>
      </c>
      <c r="L27" s="1" t="s">
        <v>77</v>
      </c>
      <c r="M27" s="1" t="s">
        <v>47</v>
      </c>
      <c r="N27" s="1" t="s">
        <v>160</v>
      </c>
      <c r="O27" s="9" t="s">
        <v>161</v>
      </c>
      <c r="P27" s="10" t="s">
        <v>47</v>
      </c>
      <c r="T27" s="1">
        <v>1</v>
      </c>
      <c r="U27" s="1">
        <v>0</v>
      </c>
      <c r="V27" s="1">
        <v>1</v>
      </c>
      <c r="W27" s="1">
        <v>1</v>
      </c>
      <c r="X27" s="1">
        <v>1</v>
      </c>
      <c r="Y27" s="1">
        <v>0</v>
      </c>
      <c r="Z27" s="1">
        <v>1</v>
      </c>
      <c r="AA27" s="1">
        <v>1</v>
      </c>
      <c r="AB27" s="1">
        <v>0</v>
      </c>
      <c r="AC27" s="1">
        <v>1</v>
      </c>
    </row>
    <row r="28" spans="5:29" x14ac:dyDescent="0.25">
      <c r="E28" s="19" t="s">
        <v>346</v>
      </c>
      <c r="F28" s="1" t="s">
        <v>198</v>
      </c>
      <c r="G28" s="1" t="s">
        <v>10</v>
      </c>
      <c r="H28" s="1" t="s">
        <v>75</v>
      </c>
      <c r="I28" s="1" t="s">
        <v>85</v>
      </c>
      <c r="J28" s="1" t="s">
        <v>219</v>
      </c>
      <c r="K28" s="1" t="s">
        <v>196</v>
      </c>
      <c r="L28" s="1" t="s">
        <v>197</v>
      </c>
      <c r="M28" s="1" t="s">
        <v>218</v>
      </c>
      <c r="N28" s="1" t="s">
        <v>217</v>
      </c>
      <c r="O28" s="9" t="s">
        <v>220</v>
      </c>
      <c r="P28" s="10" t="s">
        <v>10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</row>
    <row r="29" spans="5:29" x14ac:dyDescent="0.25">
      <c r="E29" s="19" t="s">
        <v>347</v>
      </c>
      <c r="F29" s="1" t="s">
        <v>32</v>
      </c>
      <c r="G29" s="1" t="s">
        <v>105</v>
      </c>
      <c r="H29" s="1" t="s">
        <v>90</v>
      </c>
      <c r="I29" s="1" t="s">
        <v>221</v>
      </c>
      <c r="J29" s="1" t="s">
        <v>92</v>
      </c>
      <c r="K29" s="1" t="s">
        <v>145</v>
      </c>
      <c r="L29" s="1" t="s">
        <v>95</v>
      </c>
      <c r="M29" s="1" t="s">
        <v>91</v>
      </c>
      <c r="N29" s="1" t="s">
        <v>93</v>
      </c>
      <c r="O29" s="9" t="s">
        <v>199</v>
      </c>
      <c r="P29" s="10" t="s">
        <v>105</v>
      </c>
      <c r="T29" s="1">
        <v>1</v>
      </c>
      <c r="U29" s="1">
        <v>1</v>
      </c>
      <c r="V29" s="1">
        <v>0</v>
      </c>
      <c r="W29" s="1">
        <v>0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</row>
    <row r="30" spans="5:29" x14ac:dyDescent="0.25">
      <c r="E30" s="19" t="s">
        <v>348</v>
      </c>
      <c r="F30" s="1" t="s">
        <v>31</v>
      </c>
      <c r="G30" s="1" t="s">
        <v>49</v>
      </c>
      <c r="H30" s="1" t="s">
        <v>222</v>
      </c>
      <c r="I30" s="1" t="s">
        <v>37</v>
      </c>
      <c r="J30" s="1" t="s">
        <v>45</v>
      </c>
      <c r="K30" s="1" t="s">
        <v>42</v>
      </c>
      <c r="L30" s="3" t="s">
        <v>69</v>
      </c>
      <c r="M30" s="1" t="s">
        <v>40</v>
      </c>
      <c r="N30" s="1" t="s">
        <v>166</v>
      </c>
      <c r="O30" s="9" t="s">
        <v>61</v>
      </c>
      <c r="P30" s="11" t="s">
        <v>69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</v>
      </c>
      <c r="Z30" s="1">
        <v>1</v>
      </c>
      <c r="AA30" s="1">
        <v>1</v>
      </c>
      <c r="AB30" s="1">
        <v>0</v>
      </c>
      <c r="AC30" s="1">
        <v>1</v>
      </c>
    </row>
    <row r="31" spans="5:29" x14ac:dyDescent="0.25">
      <c r="E31" s="19" t="s">
        <v>349</v>
      </c>
      <c r="F31" s="1" t="s">
        <v>52</v>
      </c>
      <c r="G31" s="1" t="s">
        <v>71</v>
      </c>
      <c r="H31" s="1" t="s">
        <v>223</v>
      </c>
      <c r="I31" s="1" t="s">
        <v>21</v>
      </c>
      <c r="J31" s="1" t="s">
        <v>116</v>
      </c>
      <c r="K31" s="1" t="s">
        <v>115</v>
      </c>
      <c r="L31" s="1" t="s">
        <v>117</v>
      </c>
      <c r="M31" s="1" t="s">
        <v>114</v>
      </c>
      <c r="N31" s="1" t="s">
        <v>36</v>
      </c>
      <c r="O31" s="9" t="s">
        <v>113</v>
      </c>
      <c r="P31" s="10" t="s">
        <v>21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</row>
    <row r="32" spans="5:29" x14ac:dyDescent="0.25">
      <c r="E32" s="19" t="s">
        <v>350</v>
      </c>
      <c r="F32" s="1" t="s">
        <v>120</v>
      </c>
      <c r="G32" s="1" t="s">
        <v>121</v>
      </c>
      <c r="H32" s="1" t="s">
        <v>122</v>
      </c>
      <c r="I32" s="1" t="s">
        <v>18</v>
      </c>
      <c r="J32" s="1" t="s">
        <v>58</v>
      </c>
      <c r="K32" s="1" t="s">
        <v>119</v>
      </c>
      <c r="L32" s="1" t="s">
        <v>60</v>
      </c>
      <c r="M32" s="1" t="s">
        <v>39</v>
      </c>
      <c r="N32" s="1" t="s">
        <v>51</v>
      </c>
      <c r="O32" s="9" t="s">
        <v>201</v>
      </c>
      <c r="P32" s="10" t="s">
        <v>39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</row>
    <row r="33" spans="5:29" x14ac:dyDescent="0.25">
      <c r="E33" s="19" t="s">
        <v>351</v>
      </c>
      <c r="F33" s="1" t="s">
        <v>66</v>
      </c>
      <c r="G33" s="1" t="s">
        <v>51</v>
      </c>
      <c r="H33" t="s">
        <v>53</v>
      </c>
      <c r="I33" s="1" t="s">
        <v>136</v>
      </c>
      <c r="J33" s="1" t="s">
        <v>169</v>
      </c>
      <c r="K33" s="1" t="s">
        <v>37</v>
      </c>
      <c r="L33" s="1" t="s">
        <v>61</v>
      </c>
      <c r="M33" s="1" t="s">
        <v>46</v>
      </c>
      <c r="N33" s="1" t="s">
        <v>137</v>
      </c>
      <c r="O33" s="9" t="s">
        <v>202</v>
      </c>
      <c r="P33" s="10" t="s">
        <v>53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</row>
    <row r="34" spans="5:29" x14ac:dyDescent="0.25">
      <c r="E34" s="19" t="s">
        <v>352</v>
      </c>
      <c r="F34" s="1" t="s">
        <v>225</v>
      </c>
      <c r="G34" s="1" t="s">
        <v>48</v>
      </c>
      <c r="H34" s="1" t="s">
        <v>148</v>
      </c>
      <c r="I34" s="1" t="s">
        <v>226</v>
      </c>
      <c r="J34" s="1" t="s">
        <v>83</v>
      </c>
      <c r="K34" s="1" t="s">
        <v>45</v>
      </c>
      <c r="L34" s="1" t="s">
        <v>224</v>
      </c>
      <c r="M34" s="1" t="s">
        <v>112</v>
      </c>
      <c r="N34" s="1" t="s">
        <v>100</v>
      </c>
      <c r="O34" s="9" t="s">
        <v>99</v>
      </c>
      <c r="P34" s="10" t="s">
        <v>83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0</v>
      </c>
      <c r="AC34" s="1">
        <v>1</v>
      </c>
    </row>
    <row r="35" spans="5:29" x14ac:dyDescent="0.25">
      <c r="E35" s="19" t="s">
        <v>353</v>
      </c>
      <c r="F35" s="1" t="s">
        <v>12</v>
      </c>
      <c r="G35" s="1" t="s">
        <v>43</v>
      </c>
      <c r="H35" s="1" t="s">
        <v>11</v>
      </c>
      <c r="I35" s="1" t="s">
        <v>154</v>
      </c>
      <c r="J35" s="1" t="s">
        <v>153</v>
      </c>
      <c r="K35" s="1" t="s">
        <v>14</v>
      </c>
      <c r="L35" s="1" t="s">
        <v>176</v>
      </c>
      <c r="M35" s="1" t="s">
        <v>15</v>
      </c>
      <c r="N35" s="1" t="s">
        <v>13</v>
      </c>
      <c r="O35" s="9" t="s">
        <v>17</v>
      </c>
      <c r="P35" s="10" t="s">
        <v>43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</row>
    <row r="36" spans="5:29" x14ac:dyDescent="0.25">
      <c r="E36" s="19" t="s">
        <v>354</v>
      </c>
      <c r="F36" s="1" t="s">
        <v>73</v>
      </c>
      <c r="G36" s="1" t="s">
        <v>103</v>
      </c>
      <c r="H36" s="1" t="s">
        <v>131</v>
      </c>
      <c r="I36" s="1" t="s">
        <v>133</v>
      </c>
      <c r="J36" s="1" t="s">
        <v>132</v>
      </c>
      <c r="K36" s="1" t="s">
        <v>129</v>
      </c>
      <c r="L36" s="1" t="s">
        <v>130</v>
      </c>
      <c r="M36" s="1" t="s">
        <v>50</v>
      </c>
      <c r="N36" s="1" t="s">
        <v>134</v>
      </c>
      <c r="O36" s="9" t="s">
        <v>71</v>
      </c>
      <c r="P36" s="10" t="s">
        <v>103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</row>
    <row r="37" spans="5:29" ht="15.75" thickBot="1" x14ac:dyDescent="0.3">
      <c r="E37" s="19" t="s">
        <v>355</v>
      </c>
      <c r="F37" s="1" t="s">
        <v>181</v>
      </c>
      <c r="G37" s="1" t="s">
        <v>108</v>
      </c>
      <c r="H37" s="1" t="s">
        <v>71</v>
      </c>
      <c r="I37" s="1" t="s">
        <v>84</v>
      </c>
      <c r="J37" s="1" t="s">
        <v>150</v>
      </c>
      <c r="K37" s="1" t="s">
        <v>70</v>
      </c>
      <c r="L37" s="1" t="s">
        <v>72</v>
      </c>
      <c r="M37" s="1" t="s">
        <v>180</v>
      </c>
      <c r="N37" s="1" t="s">
        <v>104</v>
      </c>
      <c r="O37" s="9" t="s">
        <v>227</v>
      </c>
      <c r="P37" s="12" t="s">
        <v>84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</row>
    <row r="38" spans="5:29" x14ac:dyDescent="0.25">
      <c r="S38" s="19" t="s">
        <v>360</v>
      </c>
      <c r="T38" s="1">
        <f>AVERAGE(T16:T37)</f>
        <v>1</v>
      </c>
      <c r="U38" s="1">
        <f t="shared" ref="U38:AC38" si="0">AVERAGE(U16:U37)</f>
        <v>0.86363636363636365</v>
      </c>
      <c r="V38" s="1">
        <f t="shared" si="0"/>
        <v>0.86363636363636365</v>
      </c>
      <c r="W38" s="1">
        <f t="shared" si="0"/>
        <v>0.90909090909090906</v>
      </c>
      <c r="X38" s="1">
        <f t="shared" si="0"/>
        <v>0.95454545454545459</v>
      </c>
      <c r="Y38" s="1">
        <f t="shared" si="0"/>
        <v>0.81818181818181823</v>
      </c>
      <c r="Z38" s="1">
        <f t="shared" si="0"/>
        <v>0.95454545454545459</v>
      </c>
      <c r="AA38" s="1">
        <f t="shared" si="0"/>
        <v>0.95454545454545459</v>
      </c>
      <c r="AB38" s="1">
        <f t="shared" si="0"/>
        <v>0.72727272727272729</v>
      </c>
      <c r="AC38" s="1">
        <f t="shared" si="0"/>
        <v>0.95454545454545459</v>
      </c>
    </row>
    <row r="40" spans="5:29" ht="15.75" thickBot="1" x14ac:dyDescent="0.3"/>
    <row r="41" spans="5:29" ht="15.75" thickBot="1" x14ac:dyDescent="0.3">
      <c r="S41" s="23" t="s">
        <v>357</v>
      </c>
      <c r="T41" s="17">
        <f>AVERAGE(T38:AC38)</f>
        <v>0.90000000000000013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39"/>
  <sheetViews>
    <sheetView topLeftCell="D1" zoomScale="80" zoomScaleNormal="80" workbookViewId="0">
      <selection activeCell="F38" sqref="F38"/>
    </sheetView>
  </sheetViews>
  <sheetFormatPr defaultRowHeight="15" x14ac:dyDescent="0.25"/>
  <cols>
    <col min="3" max="3" width="11.85546875" bestFit="1" customWidth="1"/>
    <col min="4" max="4" width="10.5703125" bestFit="1" customWidth="1"/>
    <col min="5" max="5" width="15" bestFit="1" customWidth="1"/>
    <col min="6" max="6" width="10.42578125" bestFit="1" customWidth="1"/>
    <col min="7" max="7" width="16.28515625" bestFit="1" customWidth="1"/>
    <col min="8" max="9" width="12.5703125" bestFit="1" customWidth="1"/>
    <col min="10" max="10" width="11.85546875" bestFit="1" customWidth="1"/>
    <col min="11" max="11" width="10.28515625" bestFit="1" customWidth="1"/>
    <col min="12" max="12" width="11.140625" bestFit="1" customWidth="1"/>
    <col min="13" max="13" width="9.85546875" bestFit="1" customWidth="1"/>
    <col min="15" max="15" width="15.28515625" bestFit="1" customWidth="1"/>
    <col min="32" max="32" width="10.7109375" bestFit="1" customWidth="1"/>
    <col min="33" max="35" width="10.28515625" bestFit="1" customWidth="1"/>
    <col min="36" max="36" width="16.28515625" bestFit="1" customWidth="1"/>
    <col min="37" max="37" width="10.28515625" bestFit="1" customWidth="1"/>
    <col min="38" max="38" width="13.42578125" bestFit="1" customWidth="1"/>
    <col min="39" max="39" width="9.85546875" customWidth="1"/>
    <col min="40" max="40" width="10.42578125" customWidth="1"/>
    <col min="41" max="41" width="11.140625" customWidth="1"/>
  </cols>
  <sheetData>
    <row r="3" spans="2:25" x14ac:dyDescent="0.25">
      <c r="B3" s="14"/>
      <c r="C3" s="18" t="s">
        <v>0</v>
      </c>
      <c r="D3" s="19" t="s">
        <v>1</v>
      </c>
      <c r="E3" s="18" t="s">
        <v>2</v>
      </c>
      <c r="F3" s="19" t="s">
        <v>3</v>
      </c>
      <c r="G3" s="18" t="s">
        <v>4</v>
      </c>
      <c r="H3" s="19" t="s">
        <v>5</v>
      </c>
      <c r="I3" s="18" t="s">
        <v>6</v>
      </c>
      <c r="J3" s="19" t="s">
        <v>7</v>
      </c>
      <c r="K3" s="18" t="s">
        <v>8</v>
      </c>
      <c r="L3" s="19" t="s">
        <v>9</v>
      </c>
      <c r="M3" s="15" t="s">
        <v>118</v>
      </c>
      <c r="P3" s="22" t="s">
        <v>245</v>
      </c>
      <c r="Q3" s="22" t="s">
        <v>246</v>
      </c>
      <c r="R3" s="22" t="s">
        <v>247</v>
      </c>
      <c r="S3" s="22" t="s">
        <v>248</v>
      </c>
      <c r="T3" s="22" t="s">
        <v>249</v>
      </c>
      <c r="U3" s="22" t="s">
        <v>250</v>
      </c>
      <c r="V3" s="22" t="s">
        <v>251</v>
      </c>
      <c r="W3" s="22" t="s">
        <v>252</v>
      </c>
      <c r="X3" s="22" t="s">
        <v>253</v>
      </c>
      <c r="Y3" s="22" t="s">
        <v>254</v>
      </c>
    </row>
    <row r="4" spans="2:25" x14ac:dyDescent="0.25">
      <c r="B4" s="16" t="s">
        <v>334</v>
      </c>
      <c r="C4" s="4" t="s">
        <v>14</v>
      </c>
      <c r="D4" s="4" t="s">
        <v>16</v>
      </c>
      <c r="E4" s="4" t="s">
        <v>74</v>
      </c>
      <c r="F4" s="4" t="s">
        <v>57</v>
      </c>
      <c r="G4" s="4" t="s">
        <v>59</v>
      </c>
      <c r="H4" s="4" t="s">
        <v>115</v>
      </c>
      <c r="I4" s="4" t="s">
        <v>228</v>
      </c>
      <c r="J4" s="4" t="s">
        <v>203</v>
      </c>
      <c r="K4" s="4" t="s">
        <v>123</v>
      </c>
      <c r="L4" s="4" t="s">
        <v>146</v>
      </c>
      <c r="M4" s="4" t="s">
        <v>115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2:25" x14ac:dyDescent="0.25">
      <c r="B5" s="15" t="s">
        <v>335</v>
      </c>
      <c r="C5" s="4" t="s">
        <v>106</v>
      </c>
      <c r="D5" s="4" t="s">
        <v>183</v>
      </c>
      <c r="E5" s="4" t="s">
        <v>182</v>
      </c>
      <c r="F5" s="4" t="s">
        <v>51</v>
      </c>
      <c r="G5" s="4" t="s">
        <v>43</v>
      </c>
      <c r="H5" s="4" t="s">
        <v>98</v>
      </c>
      <c r="I5" s="4" t="s">
        <v>102</v>
      </c>
      <c r="J5" s="4" t="s">
        <v>107</v>
      </c>
      <c r="K5" s="4" t="s">
        <v>110</v>
      </c>
      <c r="L5" s="4" t="s">
        <v>151</v>
      </c>
      <c r="M5" s="4" t="s">
        <v>51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2:25" x14ac:dyDescent="0.25">
      <c r="B6" s="15" t="s">
        <v>336</v>
      </c>
      <c r="C6" s="4" t="s">
        <v>35</v>
      </c>
      <c r="D6" s="4" t="s">
        <v>232</v>
      </c>
      <c r="E6" s="4" t="s">
        <v>33</v>
      </c>
      <c r="F6" s="4" t="s">
        <v>28</v>
      </c>
      <c r="G6" s="4" t="s">
        <v>191</v>
      </c>
      <c r="H6" s="4" t="s">
        <v>229</v>
      </c>
      <c r="I6" s="4" t="s">
        <v>230</v>
      </c>
      <c r="J6" s="4" t="s">
        <v>231</v>
      </c>
      <c r="K6" s="4" t="s">
        <v>29</v>
      </c>
      <c r="L6" s="4" t="s">
        <v>128</v>
      </c>
      <c r="M6" s="4" t="s">
        <v>28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1</v>
      </c>
    </row>
    <row r="7" spans="2:25" x14ac:dyDescent="0.25">
      <c r="B7" s="15" t="s">
        <v>337</v>
      </c>
      <c r="C7" s="4" t="s">
        <v>61</v>
      </c>
      <c r="D7" s="4" t="s">
        <v>106</v>
      </c>
      <c r="E7" s="4" t="s">
        <v>109</v>
      </c>
      <c r="F7" s="4" t="s">
        <v>27</v>
      </c>
      <c r="G7" s="4" t="s">
        <v>179</v>
      </c>
      <c r="H7" s="4" t="s">
        <v>139</v>
      </c>
      <c r="I7" s="4" t="s">
        <v>101</v>
      </c>
      <c r="J7" s="4" t="s">
        <v>105</v>
      </c>
      <c r="K7" s="4" t="s">
        <v>107</v>
      </c>
      <c r="L7" s="4" t="s">
        <v>92</v>
      </c>
      <c r="M7" s="4" t="s">
        <v>61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2:25" x14ac:dyDescent="0.25">
      <c r="B8" s="15" t="s">
        <v>338</v>
      </c>
      <c r="C8" s="4" t="s">
        <v>156</v>
      </c>
      <c r="D8" s="4" t="s">
        <v>206</v>
      </c>
      <c r="E8" s="4" t="s">
        <v>47</v>
      </c>
      <c r="F8" s="4" t="s">
        <v>158</v>
      </c>
      <c r="G8" s="4" t="s">
        <v>57</v>
      </c>
      <c r="H8" s="4" t="s">
        <v>194</v>
      </c>
      <c r="I8" s="4" t="s">
        <v>177</v>
      </c>
      <c r="J8" s="4" t="s">
        <v>233</v>
      </c>
      <c r="K8" s="4" t="s">
        <v>193</v>
      </c>
      <c r="L8" s="4" t="s">
        <v>155</v>
      </c>
      <c r="M8" s="4" t="s">
        <v>47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2:25" x14ac:dyDescent="0.25">
      <c r="B9" s="15" t="s">
        <v>339</v>
      </c>
      <c r="C9" s="4" t="s">
        <v>24</v>
      </c>
      <c r="D9" s="4" t="s">
        <v>124</v>
      </c>
      <c r="E9" s="4" t="s">
        <v>140</v>
      </c>
      <c r="F9" s="4" t="s">
        <v>78</v>
      </c>
      <c r="G9" s="4" t="s">
        <v>25</v>
      </c>
      <c r="H9" s="4" t="s">
        <v>111</v>
      </c>
      <c r="I9" s="4" t="s">
        <v>234</v>
      </c>
      <c r="J9" s="4" t="s">
        <v>22</v>
      </c>
      <c r="K9" s="4" t="s">
        <v>23</v>
      </c>
      <c r="L9" s="4" t="s">
        <v>135</v>
      </c>
      <c r="M9" s="4" t="s">
        <v>111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2:25" x14ac:dyDescent="0.25">
      <c r="B10" s="15" t="s">
        <v>340</v>
      </c>
      <c r="C10" s="4" t="s">
        <v>19</v>
      </c>
      <c r="D10" s="4" t="s">
        <v>49</v>
      </c>
      <c r="E10" s="4" t="s">
        <v>235</v>
      </c>
      <c r="F10" s="4" t="s">
        <v>20</v>
      </c>
      <c r="G10" s="4" t="s">
        <v>48</v>
      </c>
      <c r="H10" s="4" t="s">
        <v>166</v>
      </c>
      <c r="I10" s="4" t="s">
        <v>236</v>
      </c>
      <c r="J10" s="4" t="s">
        <v>45</v>
      </c>
      <c r="K10" s="4" t="s">
        <v>87</v>
      </c>
      <c r="L10" s="4" t="s">
        <v>149</v>
      </c>
      <c r="M10" s="4" t="s">
        <v>19</v>
      </c>
      <c r="P10" s="1">
        <v>0</v>
      </c>
      <c r="Q10" s="1">
        <v>1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 s="1">
        <v>1</v>
      </c>
    </row>
    <row r="11" spans="2:25" x14ac:dyDescent="0.25">
      <c r="B11" s="15" t="s">
        <v>341</v>
      </c>
      <c r="C11" s="4" t="s">
        <v>43</v>
      </c>
      <c r="D11" s="4" t="s">
        <v>237</v>
      </c>
      <c r="E11" s="4" t="s">
        <v>152</v>
      </c>
      <c r="F11" s="4" t="s">
        <v>54</v>
      </c>
      <c r="G11" s="4" t="s">
        <v>211</v>
      </c>
      <c r="H11" s="4" t="s">
        <v>210</v>
      </c>
      <c r="I11" s="4" t="s">
        <v>213</v>
      </c>
      <c r="J11" s="4" t="s">
        <v>188</v>
      </c>
      <c r="K11" s="4" t="s">
        <v>212</v>
      </c>
      <c r="L11" s="4" t="s">
        <v>32</v>
      </c>
      <c r="M11" s="4" t="s">
        <v>43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2:25" x14ac:dyDescent="0.25">
      <c r="B12" s="15" t="s">
        <v>342</v>
      </c>
      <c r="C12" s="4" t="s">
        <v>27</v>
      </c>
      <c r="D12" s="4" t="s">
        <v>28</v>
      </c>
      <c r="E12" s="4" t="s">
        <v>37</v>
      </c>
      <c r="F12" s="4" t="s">
        <v>38</v>
      </c>
      <c r="G12" s="4" t="s">
        <v>41</v>
      </c>
      <c r="H12" s="4" t="s">
        <v>34</v>
      </c>
      <c r="I12" s="4" t="s">
        <v>39</v>
      </c>
      <c r="J12" s="4" t="s">
        <v>191</v>
      </c>
      <c r="K12" s="4" t="s">
        <v>36</v>
      </c>
      <c r="L12" s="4" t="s">
        <v>32</v>
      </c>
      <c r="M12" s="4" t="s">
        <v>36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2:25" x14ac:dyDescent="0.25">
      <c r="B13" s="15" t="s">
        <v>343</v>
      </c>
      <c r="C13" s="4" t="s">
        <v>63</v>
      </c>
      <c r="D13" s="4" t="s">
        <v>65</v>
      </c>
      <c r="E13" s="4" t="s">
        <v>172</v>
      </c>
      <c r="F13" s="4" t="s">
        <v>131</v>
      </c>
      <c r="G13" s="4" t="s">
        <v>74</v>
      </c>
      <c r="H13" s="4" t="s">
        <v>68</v>
      </c>
      <c r="I13" s="4" t="s">
        <v>19</v>
      </c>
      <c r="J13" s="4" t="s">
        <v>43</v>
      </c>
      <c r="K13" s="4" t="s">
        <v>62</v>
      </c>
      <c r="L13" s="4" t="s">
        <v>81</v>
      </c>
      <c r="M13" s="4" t="s">
        <v>43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2:25" x14ac:dyDescent="0.25">
      <c r="B14" s="15" t="s">
        <v>344</v>
      </c>
      <c r="C14" s="4" t="s">
        <v>173</v>
      </c>
      <c r="D14" s="4" t="s">
        <v>172</v>
      </c>
      <c r="E14" s="4" t="s">
        <v>238</v>
      </c>
      <c r="F14" s="4" t="s">
        <v>141</v>
      </c>
      <c r="G14" s="4" t="s">
        <v>28</v>
      </c>
      <c r="H14" s="4" t="s">
        <v>10</v>
      </c>
      <c r="I14" s="4" t="s">
        <v>142</v>
      </c>
      <c r="J14" s="4" t="s">
        <v>53</v>
      </c>
      <c r="K14" s="4" t="s">
        <v>174</v>
      </c>
      <c r="L14" s="4" t="s">
        <v>214</v>
      </c>
      <c r="M14" s="4" t="s">
        <v>10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2:25" x14ac:dyDescent="0.25">
      <c r="B15" s="15" t="s">
        <v>345</v>
      </c>
      <c r="C15" s="4" t="s">
        <v>124</v>
      </c>
      <c r="D15" s="4" t="s">
        <v>195</v>
      </c>
      <c r="E15" s="4" t="s">
        <v>216</v>
      </c>
      <c r="F15" s="4" t="s">
        <v>77</v>
      </c>
      <c r="G15" s="4" t="s">
        <v>79</v>
      </c>
      <c r="H15" s="4" t="s">
        <v>103</v>
      </c>
      <c r="I15" s="4" t="s">
        <v>76</v>
      </c>
      <c r="J15" s="4" t="s">
        <v>159</v>
      </c>
      <c r="K15" s="4" t="s">
        <v>44</v>
      </c>
      <c r="L15" s="4" t="s">
        <v>160</v>
      </c>
      <c r="M15" s="4" t="s">
        <v>44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2:25" x14ac:dyDescent="0.25">
      <c r="B16" s="15" t="s">
        <v>346</v>
      </c>
      <c r="C16" s="4" t="s">
        <v>85</v>
      </c>
      <c r="D16" s="4" t="s">
        <v>88</v>
      </c>
      <c r="E16" s="4" t="s">
        <v>147</v>
      </c>
      <c r="F16" s="4" t="s">
        <v>198</v>
      </c>
      <c r="G16" s="4" t="s">
        <v>217</v>
      </c>
      <c r="H16" s="4" t="s">
        <v>197</v>
      </c>
      <c r="I16" s="4" t="s">
        <v>196</v>
      </c>
      <c r="J16" s="4" t="s">
        <v>97</v>
      </c>
      <c r="K16" s="4" t="s">
        <v>84</v>
      </c>
      <c r="L16" s="4" t="s">
        <v>239</v>
      </c>
      <c r="M16" s="4" t="s">
        <v>97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2:42" x14ac:dyDescent="0.25">
      <c r="B17" s="15" t="s">
        <v>347</v>
      </c>
      <c r="C17" s="4" t="s">
        <v>145</v>
      </c>
      <c r="D17" s="4" t="s">
        <v>40</v>
      </c>
      <c r="E17" s="4" t="s">
        <v>175</v>
      </c>
      <c r="F17" s="4" t="s">
        <v>91</v>
      </c>
      <c r="G17" s="4" t="s">
        <v>32</v>
      </c>
      <c r="H17" s="4" t="s">
        <v>51</v>
      </c>
      <c r="I17" s="4" t="s">
        <v>95</v>
      </c>
      <c r="J17" s="4" t="s">
        <v>199</v>
      </c>
      <c r="K17" s="4" t="s">
        <v>83</v>
      </c>
      <c r="L17" s="4" t="s">
        <v>93</v>
      </c>
      <c r="M17" s="4" t="s">
        <v>40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2:42" x14ac:dyDescent="0.25">
      <c r="B18" s="15" t="s">
        <v>348</v>
      </c>
      <c r="C18" s="4" t="s">
        <v>200</v>
      </c>
      <c r="D18" s="4" t="s">
        <v>107</v>
      </c>
      <c r="E18" s="4" t="s">
        <v>222</v>
      </c>
      <c r="F18" s="4" t="s">
        <v>31</v>
      </c>
      <c r="G18" s="4" t="s">
        <v>37</v>
      </c>
      <c r="H18" s="4" t="s">
        <v>39</v>
      </c>
      <c r="I18" s="4" t="s">
        <v>69</v>
      </c>
      <c r="J18" s="4" t="s">
        <v>241</v>
      </c>
      <c r="K18" s="4" t="s">
        <v>240</v>
      </c>
      <c r="L18" s="4" t="s">
        <v>42</v>
      </c>
      <c r="M18" s="4" t="s">
        <v>69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2:42" x14ac:dyDescent="0.25">
      <c r="B19" s="15" t="s">
        <v>349</v>
      </c>
      <c r="C19" s="4" t="s">
        <v>117</v>
      </c>
      <c r="D19" s="4" t="s">
        <v>36</v>
      </c>
      <c r="E19" s="4" t="s">
        <v>113</v>
      </c>
      <c r="F19" s="4" t="s">
        <v>242</v>
      </c>
      <c r="G19" s="4" t="s">
        <v>52</v>
      </c>
      <c r="H19" s="4" t="s">
        <v>114</v>
      </c>
      <c r="I19" s="4" t="s">
        <v>223</v>
      </c>
      <c r="J19" s="4" t="s">
        <v>116</v>
      </c>
      <c r="K19" s="4" t="s">
        <v>103</v>
      </c>
      <c r="L19" s="4" t="s">
        <v>115</v>
      </c>
      <c r="M19" s="4" t="s">
        <v>103</v>
      </c>
      <c r="P19" s="1">
        <v>0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</row>
    <row r="20" spans="2:42" x14ac:dyDescent="0.25">
      <c r="B20" s="15" t="s">
        <v>350</v>
      </c>
      <c r="C20" s="4" t="s">
        <v>19</v>
      </c>
      <c r="D20" s="4" t="s">
        <v>90</v>
      </c>
      <c r="E20" s="4" t="s">
        <v>204</v>
      </c>
      <c r="F20" s="4" t="s">
        <v>201</v>
      </c>
      <c r="G20" s="4" t="s">
        <v>82</v>
      </c>
      <c r="H20" s="4" t="s">
        <v>244</v>
      </c>
      <c r="I20" s="4" t="s">
        <v>243</v>
      </c>
      <c r="J20" s="4" t="s">
        <v>89</v>
      </c>
      <c r="K20" s="4" t="s">
        <v>168</v>
      </c>
      <c r="L20" s="4" t="s">
        <v>58</v>
      </c>
      <c r="M20" s="4" t="s">
        <v>89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2:42" x14ac:dyDescent="0.25">
      <c r="B21" s="15" t="s">
        <v>351</v>
      </c>
      <c r="C21" s="4" t="s">
        <v>37</v>
      </c>
      <c r="D21" s="4" t="s">
        <v>136</v>
      </c>
      <c r="E21" s="4" t="s">
        <v>143</v>
      </c>
      <c r="F21" s="4" t="s">
        <v>46</v>
      </c>
      <c r="G21" s="4" t="s">
        <v>51</v>
      </c>
      <c r="H21" s="4" t="s">
        <v>202</v>
      </c>
      <c r="I21" s="4" t="s">
        <v>169</v>
      </c>
      <c r="J21" s="4" t="s">
        <v>138</v>
      </c>
      <c r="K21" s="4" t="s">
        <v>66</v>
      </c>
      <c r="L21" s="4" t="s">
        <v>137</v>
      </c>
      <c r="M21" s="4" t="s">
        <v>143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2:42" x14ac:dyDescent="0.25">
      <c r="B22" s="15" t="s">
        <v>352</v>
      </c>
      <c r="C22" s="4" t="s">
        <v>19</v>
      </c>
      <c r="D22" s="4" t="s">
        <v>148</v>
      </c>
      <c r="E22" s="4" t="s">
        <v>226</v>
      </c>
      <c r="F22" s="4" t="s">
        <v>224</v>
      </c>
      <c r="G22" s="4" t="s">
        <v>48</v>
      </c>
      <c r="H22" s="4" t="s">
        <v>45</v>
      </c>
      <c r="I22" s="4" t="s">
        <v>100</v>
      </c>
      <c r="J22" s="4" t="s">
        <v>112</v>
      </c>
      <c r="K22" s="4" t="s">
        <v>225</v>
      </c>
      <c r="L22" s="4" t="s">
        <v>21</v>
      </c>
      <c r="M22" s="4" t="s">
        <v>21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2:42" x14ac:dyDescent="0.25">
      <c r="B23" s="15" t="s">
        <v>353</v>
      </c>
      <c r="C23" s="4" t="s">
        <v>15</v>
      </c>
      <c r="D23" s="4" t="s">
        <v>18</v>
      </c>
      <c r="E23" s="4" t="s">
        <v>17</v>
      </c>
      <c r="F23" s="4" t="s">
        <v>14</v>
      </c>
      <c r="G23" s="4" t="s">
        <v>70</v>
      </c>
      <c r="H23" s="4" t="s">
        <v>11</v>
      </c>
      <c r="I23" s="4" t="s">
        <v>12</v>
      </c>
      <c r="J23" s="4" t="s">
        <v>120</v>
      </c>
      <c r="K23" s="4" t="s">
        <v>122</v>
      </c>
      <c r="L23" s="4" t="s">
        <v>13</v>
      </c>
      <c r="M23" s="4" t="s">
        <v>70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2:42" x14ac:dyDescent="0.25">
      <c r="B24" s="15" t="s">
        <v>354</v>
      </c>
      <c r="C24" s="4" t="s">
        <v>130</v>
      </c>
      <c r="D24" s="4" t="s">
        <v>73</v>
      </c>
      <c r="E24" s="4" t="s">
        <v>129</v>
      </c>
      <c r="F24" s="4" t="s">
        <v>134</v>
      </c>
      <c r="G24" s="4" t="s">
        <v>50</v>
      </c>
      <c r="H24" s="4" t="s">
        <v>133</v>
      </c>
      <c r="I24" s="4" t="s">
        <v>132</v>
      </c>
      <c r="J24" s="4" t="s">
        <v>71</v>
      </c>
      <c r="K24" s="4" t="s">
        <v>131</v>
      </c>
      <c r="L24" s="4" t="s">
        <v>43</v>
      </c>
      <c r="M24" s="4" t="s">
        <v>43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2:42" x14ac:dyDescent="0.25">
      <c r="B25" s="15" t="s">
        <v>355</v>
      </c>
      <c r="C25" s="4" t="s">
        <v>181</v>
      </c>
      <c r="D25" s="4" t="s">
        <v>108</v>
      </c>
      <c r="E25" s="4" t="s">
        <v>155</v>
      </c>
      <c r="F25" s="4" t="s">
        <v>104</v>
      </c>
      <c r="G25" s="4" t="s">
        <v>71</v>
      </c>
      <c r="H25" s="4" t="s">
        <v>227</v>
      </c>
      <c r="I25" s="4" t="s">
        <v>180</v>
      </c>
      <c r="J25" s="4" t="s">
        <v>80</v>
      </c>
      <c r="K25" s="4" t="s">
        <v>55</v>
      </c>
      <c r="L25" s="4" t="s">
        <v>150</v>
      </c>
      <c r="M25" s="4" t="s">
        <v>80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2:42" x14ac:dyDescent="0.25">
      <c r="B26" s="16" t="s">
        <v>356</v>
      </c>
      <c r="C26" s="4" t="s">
        <v>127</v>
      </c>
      <c r="D26" s="4" t="s">
        <v>27</v>
      </c>
      <c r="E26" s="4" t="s">
        <v>165</v>
      </c>
      <c r="F26" s="4" t="s">
        <v>26</v>
      </c>
      <c r="G26" s="4" t="s">
        <v>33</v>
      </c>
      <c r="H26" s="4" t="s">
        <v>30</v>
      </c>
      <c r="I26" s="4" t="s">
        <v>126</v>
      </c>
      <c r="J26" s="4" t="s">
        <v>31</v>
      </c>
      <c r="K26" s="4" t="s">
        <v>125</v>
      </c>
      <c r="L26" s="4" t="s">
        <v>162</v>
      </c>
      <c r="M26" s="4" t="s">
        <v>26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</row>
    <row r="27" spans="2:42" x14ac:dyDescent="0.25">
      <c r="O27" s="19" t="s">
        <v>360</v>
      </c>
      <c r="P27" s="1">
        <f>AVERAGE(P4:P26)</f>
        <v>0.91304347826086951</v>
      </c>
      <c r="Q27" s="1">
        <f t="shared" ref="Q27:Y27" si="0">AVERAGE(Q4:Q26)</f>
        <v>0.95652173913043481</v>
      </c>
      <c r="R27" s="1">
        <f t="shared" si="0"/>
        <v>0.95652173913043481</v>
      </c>
      <c r="S27" s="1">
        <f t="shared" si="0"/>
        <v>0.95652173913043481</v>
      </c>
      <c r="T27" s="1">
        <f t="shared" si="0"/>
        <v>0.95652173913043481</v>
      </c>
      <c r="U27" s="1">
        <f t="shared" si="0"/>
        <v>0.91304347826086951</v>
      </c>
      <c r="V27" s="1">
        <f t="shared" si="0"/>
        <v>0.95652173913043481</v>
      </c>
      <c r="W27" s="1">
        <f t="shared" si="0"/>
        <v>0.95652173913043481</v>
      </c>
      <c r="X27" s="1">
        <f t="shared" si="0"/>
        <v>0.95652173913043481</v>
      </c>
      <c r="Y27" s="1">
        <f t="shared" si="0"/>
        <v>1</v>
      </c>
    </row>
    <row r="28" spans="2:42" ht="15.75" thickBot="1" x14ac:dyDescent="0.3"/>
    <row r="29" spans="2:42" ht="15.75" thickBot="1" x14ac:dyDescent="0.3">
      <c r="O29" s="23" t="s">
        <v>358</v>
      </c>
      <c r="P29" s="17">
        <f>AVERAGE(P27:Y27)</f>
        <v>0.95217391304347809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2:42" x14ac:dyDescent="0.25"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2:42" x14ac:dyDescent="0.25"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2:42" x14ac:dyDescent="0.25"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30:42" x14ac:dyDescent="0.25"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30:42" x14ac:dyDescent="0.25"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30:42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30:42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30:42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30:42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30:42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7"/>
  <sheetViews>
    <sheetView topLeftCell="C1" zoomScale="77" zoomScaleNormal="77" workbookViewId="0">
      <selection activeCell="O23" sqref="O23"/>
    </sheetView>
  </sheetViews>
  <sheetFormatPr defaultRowHeight="15" x14ac:dyDescent="0.25"/>
  <cols>
    <col min="3" max="5" width="10.140625" bestFit="1" customWidth="1"/>
    <col min="6" max="7" width="11.85546875" bestFit="1" customWidth="1"/>
    <col min="8" max="9" width="10.140625" bestFit="1" customWidth="1"/>
    <col min="10" max="10" width="19.42578125" bestFit="1" customWidth="1"/>
    <col min="11" max="11" width="10.140625" bestFit="1" customWidth="1"/>
    <col min="12" max="12" width="15" customWidth="1"/>
    <col min="15" max="15" width="14.85546875" bestFit="1" customWidth="1"/>
  </cols>
  <sheetData>
    <row r="3" spans="2:25" ht="15.75" thickBot="1" x14ac:dyDescent="0.3"/>
    <row r="4" spans="2:25" ht="15.75" thickBot="1" x14ac:dyDescent="0.3">
      <c r="B4" s="1"/>
      <c r="C4" s="18" t="s">
        <v>0</v>
      </c>
      <c r="D4" s="19" t="s">
        <v>1</v>
      </c>
      <c r="E4" s="18" t="s">
        <v>2</v>
      </c>
      <c r="F4" s="19" t="s">
        <v>3</v>
      </c>
      <c r="G4" s="18" t="s">
        <v>4</v>
      </c>
      <c r="H4" s="19" t="s">
        <v>5</v>
      </c>
      <c r="I4" s="18" t="s">
        <v>6</v>
      </c>
      <c r="J4" s="19" t="s">
        <v>7</v>
      </c>
      <c r="K4" s="18" t="s">
        <v>8</v>
      </c>
      <c r="L4" s="19" t="s">
        <v>9</v>
      </c>
      <c r="M4" s="15" t="s">
        <v>118</v>
      </c>
      <c r="P4" s="5" t="s">
        <v>245</v>
      </c>
      <c r="Q4" s="6" t="s">
        <v>246</v>
      </c>
      <c r="R4" s="6" t="s">
        <v>247</v>
      </c>
      <c r="S4" s="6" t="s">
        <v>248</v>
      </c>
      <c r="T4" s="6" t="s">
        <v>249</v>
      </c>
      <c r="U4" s="6" t="s">
        <v>250</v>
      </c>
      <c r="V4" s="6" t="s">
        <v>251</v>
      </c>
      <c r="W4" s="6" t="s">
        <v>252</v>
      </c>
      <c r="X4" s="6" t="s">
        <v>253</v>
      </c>
      <c r="Y4" s="6" t="s">
        <v>254</v>
      </c>
    </row>
    <row r="5" spans="2:25" x14ac:dyDescent="0.25">
      <c r="B5" s="21" t="s">
        <v>334</v>
      </c>
      <c r="C5" s="1" t="s">
        <v>127</v>
      </c>
      <c r="D5" s="1" t="s">
        <v>255</v>
      </c>
      <c r="E5" s="1" t="s">
        <v>256</v>
      </c>
      <c r="F5" s="1" t="s">
        <v>162</v>
      </c>
      <c r="G5" s="1" t="s">
        <v>26</v>
      </c>
      <c r="H5" s="1" t="s">
        <v>257</v>
      </c>
      <c r="I5" s="1" t="s">
        <v>258</v>
      </c>
      <c r="J5" s="1" t="s">
        <v>259</v>
      </c>
      <c r="K5" s="1" t="s">
        <v>260</v>
      </c>
      <c r="L5" s="1" t="s">
        <v>33</v>
      </c>
      <c r="M5" s="1" t="s">
        <v>26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2:25" x14ac:dyDescent="0.25">
      <c r="B6" s="19" t="s">
        <v>335</v>
      </c>
      <c r="C6" s="1" t="s">
        <v>196</v>
      </c>
      <c r="D6" s="1" t="s">
        <v>261</v>
      </c>
      <c r="E6" s="1" t="s">
        <v>66</v>
      </c>
      <c r="F6" s="1" t="s">
        <v>260</v>
      </c>
      <c r="G6" s="1" t="s">
        <v>117</v>
      </c>
      <c r="H6" s="1" t="s">
        <v>262</v>
      </c>
      <c r="I6" s="1" t="s">
        <v>263</v>
      </c>
      <c r="J6" s="1" t="s">
        <v>62</v>
      </c>
      <c r="K6" s="1" t="s">
        <v>264</v>
      </c>
      <c r="L6" s="1" t="s">
        <v>81</v>
      </c>
      <c r="M6" s="1" t="s">
        <v>261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2:25" x14ac:dyDescent="0.25">
      <c r="B7" s="19" t="s">
        <v>336</v>
      </c>
      <c r="C7" s="1" t="s">
        <v>109</v>
      </c>
      <c r="D7" s="1" t="s">
        <v>178</v>
      </c>
      <c r="E7" s="1" t="s">
        <v>105</v>
      </c>
      <c r="F7" s="1" t="s">
        <v>101</v>
      </c>
      <c r="G7" s="1" t="s">
        <v>27</v>
      </c>
      <c r="H7" s="1" t="s">
        <v>107</v>
      </c>
      <c r="I7" s="1" t="s">
        <v>43</v>
      </c>
      <c r="J7" s="1" t="s">
        <v>92</v>
      </c>
      <c r="K7" s="1" t="s">
        <v>91</v>
      </c>
      <c r="L7" s="1" t="s">
        <v>288</v>
      </c>
      <c r="M7" s="1" t="s">
        <v>288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0</v>
      </c>
      <c r="X7" s="1">
        <v>1</v>
      </c>
      <c r="Y7" s="1">
        <v>0</v>
      </c>
    </row>
    <row r="8" spans="2:25" x14ac:dyDescent="0.25">
      <c r="B8" s="19" t="s">
        <v>337</v>
      </c>
      <c r="C8" s="1" t="s">
        <v>211</v>
      </c>
      <c r="D8" s="1" t="s">
        <v>265</v>
      </c>
      <c r="E8" s="1" t="s">
        <v>266</v>
      </c>
      <c r="F8" s="1" t="s">
        <v>267</v>
      </c>
      <c r="G8" s="1" t="s">
        <v>48</v>
      </c>
      <c r="H8" s="1" t="s">
        <v>67</v>
      </c>
      <c r="I8" s="1" t="s">
        <v>268</v>
      </c>
      <c r="J8" s="1" t="s">
        <v>269</v>
      </c>
      <c r="K8" s="1" t="s">
        <v>270</v>
      </c>
      <c r="L8" s="1" t="s">
        <v>271</v>
      </c>
      <c r="M8" s="1" t="s">
        <v>48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2:25" x14ac:dyDescent="0.25">
      <c r="B9" s="19" t="s">
        <v>338</v>
      </c>
      <c r="C9" s="1" t="s">
        <v>37</v>
      </c>
      <c r="D9" s="1" t="s">
        <v>61</v>
      </c>
      <c r="E9" s="1" t="s">
        <v>148</v>
      </c>
      <c r="F9" s="1" t="s">
        <v>272</v>
      </c>
      <c r="G9" s="1" t="s">
        <v>10</v>
      </c>
      <c r="H9" s="1" t="s">
        <v>45</v>
      </c>
      <c r="I9" s="1" t="s">
        <v>57</v>
      </c>
      <c r="J9" s="1" t="s">
        <v>39</v>
      </c>
      <c r="K9" s="1" t="s">
        <v>19</v>
      </c>
      <c r="L9" s="1" t="s">
        <v>273</v>
      </c>
      <c r="M9" s="1" t="s">
        <v>57</v>
      </c>
      <c r="P9" s="1">
        <v>0</v>
      </c>
      <c r="Q9" s="1">
        <v>1</v>
      </c>
      <c r="R9" s="1">
        <v>0</v>
      </c>
      <c r="S9" s="1">
        <v>1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 s="1">
        <v>1</v>
      </c>
    </row>
    <row r="10" spans="2:25" x14ac:dyDescent="0.25">
      <c r="B10" s="19" t="s">
        <v>339</v>
      </c>
      <c r="C10" s="1" t="s">
        <v>16</v>
      </c>
      <c r="D10" s="1" t="s">
        <v>188</v>
      </c>
      <c r="E10" s="1" t="s">
        <v>74</v>
      </c>
      <c r="F10" s="1" t="s">
        <v>59</v>
      </c>
      <c r="G10" s="1" t="s">
        <v>144</v>
      </c>
      <c r="H10" s="1" t="s">
        <v>145</v>
      </c>
      <c r="I10" s="1" t="s">
        <v>190</v>
      </c>
      <c r="J10" s="1" t="s">
        <v>32</v>
      </c>
      <c r="K10" s="1" t="s">
        <v>143</v>
      </c>
      <c r="L10" s="1" t="s">
        <v>152</v>
      </c>
      <c r="M10" s="1" t="s">
        <v>152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2:25" x14ac:dyDescent="0.25">
      <c r="B11" s="19" t="s">
        <v>340</v>
      </c>
      <c r="C11" s="1" t="s">
        <v>46</v>
      </c>
      <c r="D11" s="1" t="s">
        <v>136</v>
      </c>
      <c r="E11" s="1" t="s">
        <v>137</v>
      </c>
      <c r="F11" s="1" t="s">
        <v>239</v>
      </c>
      <c r="G11" s="1" t="s">
        <v>84</v>
      </c>
      <c r="H11" s="1" t="s">
        <v>19</v>
      </c>
      <c r="I11" s="1" t="s">
        <v>43</v>
      </c>
      <c r="J11" s="1" t="s">
        <v>274</v>
      </c>
      <c r="K11" s="1" t="s">
        <v>92</v>
      </c>
      <c r="L11" s="1" t="s">
        <v>51</v>
      </c>
      <c r="M11" s="1" t="s">
        <v>43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2:25" x14ac:dyDescent="0.25">
      <c r="B12" s="19" t="s">
        <v>341</v>
      </c>
      <c r="C12" s="1" t="s">
        <v>129</v>
      </c>
      <c r="D12" s="1" t="s">
        <v>70</v>
      </c>
      <c r="E12" s="1" t="s">
        <v>275</v>
      </c>
      <c r="F12" s="1" t="s">
        <v>71</v>
      </c>
      <c r="G12" s="1" t="s">
        <v>101</v>
      </c>
      <c r="H12" s="1" t="s">
        <v>56</v>
      </c>
      <c r="I12" s="1" t="s">
        <v>111</v>
      </c>
      <c r="J12" s="1" t="s">
        <v>276</v>
      </c>
      <c r="K12" s="1" t="s">
        <v>69</v>
      </c>
      <c r="L12" s="1" t="s">
        <v>47</v>
      </c>
      <c r="M12" s="1" t="s">
        <v>56</v>
      </c>
      <c r="P12" s="1">
        <v>1</v>
      </c>
      <c r="Q12" s="1">
        <v>0</v>
      </c>
      <c r="R12" s="1">
        <v>1</v>
      </c>
      <c r="S12" s="1">
        <v>0</v>
      </c>
      <c r="T12" s="1">
        <v>1</v>
      </c>
      <c r="U12" s="1">
        <v>1</v>
      </c>
      <c r="V12" s="1">
        <v>0</v>
      </c>
      <c r="W12" s="1">
        <v>1</v>
      </c>
      <c r="X12" s="1">
        <v>0</v>
      </c>
      <c r="Y12" s="1">
        <v>1</v>
      </c>
    </row>
    <row r="13" spans="2:25" x14ac:dyDescent="0.25">
      <c r="B13" s="19" t="s">
        <v>342</v>
      </c>
      <c r="C13" s="1" t="s">
        <v>260</v>
      </c>
      <c r="D13" s="1" t="s">
        <v>57</v>
      </c>
      <c r="E13" s="1" t="s">
        <v>54</v>
      </c>
      <c r="F13" s="1" t="s">
        <v>74</v>
      </c>
      <c r="G13" s="1" t="s">
        <v>95</v>
      </c>
      <c r="H13" s="1" t="s">
        <v>81</v>
      </c>
      <c r="I13" s="1" t="s">
        <v>19</v>
      </c>
      <c r="J13" s="1" t="s">
        <v>80</v>
      </c>
      <c r="K13" s="1" t="s">
        <v>176</v>
      </c>
      <c r="L13" s="1" t="s">
        <v>51</v>
      </c>
      <c r="M13" s="1" t="s">
        <v>80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2:25" x14ac:dyDescent="0.25">
      <c r="B14" s="19" t="s">
        <v>343</v>
      </c>
      <c r="C14" s="1" t="s">
        <v>23</v>
      </c>
      <c r="D14" s="1" t="s">
        <v>12</v>
      </c>
      <c r="E14" s="1" t="s">
        <v>24</v>
      </c>
      <c r="F14" s="1" t="s">
        <v>277</v>
      </c>
      <c r="G14" s="1" t="s">
        <v>278</v>
      </c>
      <c r="H14" s="1" t="s">
        <v>192</v>
      </c>
      <c r="I14" s="1" t="s">
        <v>279</v>
      </c>
      <c r="J14" s="1" t="s">
        <v>280</v>
      </c>
      <c r="K14" s="1" t="s">
        <v>25</v>
      </c>
      <c r="L14" s="1" t="s">
        <v>44</v>
      </c>
      <c r="M14" s="1" t="s">
        <v>44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2:25" x14ac:dyDescent="0.25">
      <c r="B15" s="19" t="s">
        <v>344</v>
      </c>
      <c r="C15" s="1" t="s">
        <v>140</v>
      </c>
      <c r="D15" s="1" t="s">
        <v>66</v>
      </c>
      <c r="E15" s="1" t="s">
        <v>62</v>
      </c>
      <c r="F15" s="1" t="s">
        <v>281</v>
      </c>
      <c r="G15" s="1" t="s">
        <v>68</v>
      </c>
      <c r="H15" s="1" t="s">
        <v>65</v>
      </c>
      <c r="I15" s="1" t="s">
        <v>131</v>
      </c>
      <c r="J15" s="1" t="s">
        <v>103</v>
      </c>
      <c r="K15" s="1" t="s">
        <v>172</v>
      </c>
      <c r="L15" s="1" t="s">
        <v>63</v>
      </c>
      <c r="M15" s="1" t="s">
        <v>103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0</v>
      </c>
    </row>
    <row r="16" spans="2:25" x14ac:dyDescent="0.25">
      <c r="B16" s="19" t="s">
        <v>345</v>
      </c>
      <c r="C16" s="1" t="s">
        <v>282</v>
      </c>
      <c r="D16" s="1" t="s">
        <v>57</v>
      </c>
      <c r="E16" s="1" t="s">
        <v>85</v>
      </c>
      <c r="F16" s="1" t="s">
        <v>22</v>
      </c>
      <c r="G16" s="1" t="s">
        <v>64</v>
      </c>
      <c r="H16" s="1" t="s">
        <v>171</v>
      </c>
      <c r="I16" s="1" t="s">
        <v>283</v>
      </c>
      <c r="J16" s="1" t="s">
        <v>96</v>
      </c>
      <c r="K16" s="1" t="s">
        <v>173</v>
      </c>
      <c r="L16" s="1" t="s">
        <v>284</v>
      </c>
      <c r="M16" s="1" t="s">
        <v>64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1</v>
      </c>
    </row>
    <row r="17" spans="2:25" x14ac:dyDescent="0.25">
      <c r="B17" s="19" t="s">
        <v>346</v>
      </c>
      <c r="C17" s="1" t="s">
        <v>167</v>
      </c>
      <c r="D17" s="1" t="s">
        <v>275</v>
      </c>
      <c r="E17" s="1" t="s">
        <v>285</v>
      </c>
      <c r="F17" s="1" t="s">
        <v>286</v>
      </c>
      <c r="G17" s="1" t="s">
        <v>193</v>
      </c>
      <c r="H17" s="1" t="s">
        <v>155</v>
      </c>
      <c r="I17" s="1" t="s">
        <v>21</v>
      </c>
      <c r="J17" s="1" t="s">
        <v>70</v>
      </c>
      <c r="K17" s="1" t="s">
        <v>287</v>
      </c>
      <c r="L17" s="1" t="s">
        <v>184</v>
      </c>
      <c r="M17" s="1" t="s">
        <v>21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2:25" x14ac:dyDescent="0.25">
      <c r="B18" s="19" t="s">
        <v>347</v>
      </c>
      <c r="C18" s="1" t="s">
        <v>13</v>
      </c>
      <c r="D18" s="1" t="s">
        <v>89</v>
      </c>
      <c r="E18" s="1" t="s">
        <v>96</v>
      </c>
      <c r="F18" s="1" t="s">
        <v>15</v>
      </c>
      <c r="G18" s="1" t="s">
        <v>106</v>
      </c>
      <c r="H18" s="1" t="s">
        <v>14</v>
      </c>
      <c r="I18" s="1" t="s">
        <v>12</v>
      </c>
      <c r="J18" s="1" t="s">
        <v>11</v>
      </c>
      <c r="K18" s="1" t="s">
        <v>16</v>
      </c>
      <c r="L18" s="1" t="s">
        <v>289</v>
      </c>
      <c r="M18" s="1" t="s">
        <v>106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</row>
    <row r="19" spans="2:25" x14ac:dyDescent="0.25">
      <c r="B19" s="19" t="s">
        <v>348</v>
      </c>
      <c r="C19" s="1" t="s">
        <v>290</v>
      </c>
      <c r="D19" s="1" t="s">
        <v>275</v>
      </c>
      <c r="E19" s="1" t="s">
        <v>234</v>
      </c>
      <c r="F19" s="1" t="s">
        <v>291</v>
      </c>
      <c r="G19" s="1" t="s">
        <v>69</v>
      </c>
      <c r="H19" s="1" t="s">
        <v>27</v>
      </c>
      <c r="I19" s="1" t="s">
        <v>292</v>
      </c>
      <c r="J19" s="1" t="s">
        <v>293</v>
      </c>
      <c r="K19" s="1" t="s">
        <v>294</v>
      </c>
      <c r="L19" s="1" t="s">
        <v>79</v>
      </c>
      <c r="M19" s="1" t="s">
        <v>69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  <row r="20" spans="2:25" x14ac:dyDescent="0.25">
      <c r="O20" s="19" t="s">
        <v>359</v>
      </c>
      <c r="P20" s="1">
        <f t="shared" ref="P20:Y20" si="0">AVERAGE(P5:P19)</f>
        <v>0.8666666666666667</v>
      </c>
      <c r="Q20" s="1">
        <f t="shared" si="0"/>
        <v>0.93333333333333335</v>
      </c>
      <c r="R20" s="1">
        <f t="shared" si="0"/>
        <v>0.8666666666666667</v>
      </c>
      <c r="S20" s="1">
        <f t="shared" si="0"/>
        <v>0.8</v>
      </c>
      <c r="T20" s="1">
        <f t="shared" si="0"/>
        <v>0.93333333333333335</v>
      </c>
      <c r="U20" s="1">
        <f t="shared" si="0"/>
        <v>0.8666666666666667</v>
      </c>
      <c r="V20" s="1">
        <f t="shared" si="0"/>
        <v>0.8</v>
      </c>
      <c r="W20" s="1">
        <f t="shared" si="0"/>
        <v>0.93333333333333335</v>
      </c>
      <c r="X20" s="1">
        <f t="shared" si="0"/>
        <v>0.8666666666666667</v>
      </c>
      <c r="Y20" s="1">
        <f t="shared" si="0"/>
        <v>0.8666666666666667</v>
      </c>
    </row>
    <row r="22" spans="2:25" ht="15.75" thickBot="1" x14ac:dyDescent="0.3"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ht="15.75" thickBot="1" x14ac:dyDescent="0.3">
      <c r="O23" s="23" t="s">
        <v>358</v>
      </c>
      <c r="P23" s="17">
        <f>AVERAGE(P20:Y20)</f>
        <v>0.87333333333333341</v>
      </c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26"/>
  <sheetViews>
    <sheetView topLeftCell="C1" zoomScale="68" zoomScaleNormal="68" workbookViewId="0">
      <selection activeCell="Q3" sqref="Q3:Z3"/>
    </sheetView>
  </sheetViews>
  <sheetFormatPr defaultRowHeight="15" x14ac:dyDescent="0.25"/>
  <cols>
    <col min="4" max="4" width="11.85546875" bestFit="1" customWidth="1"/>
    <col min="5" max="5" width="10.28515625" bestFit="1" customWidth="1"/>
    <col min="6" max="6" width="13.7109375" bestFit="1" customWidth="1"/>
    <col min="7" max="7" width="12.5703125" bestFit="1" customWidth="1"/>
    <col min="8" max="9" width="10.28515625" bestFit="1" customWidth="1"/>
    <col min="10" max="10" width="13.28515625" bestFit="1" customWidth="1"/>
    <col min="11" max="11" width="10.5703125" customWidth="1"/>
    <col min="12" max="12" width="15" bestFit="1" customWidth="1"/>
    <col min="13" max="13" width="19.42578125" bestFit="1" customWidth="1"/>
    <col min="16" max="16" width="14.85546875" bestFit="1" customWidth="1"/>
  </cols>
  <sheetData>
    <row r="2" spans="3:26" ht="15.75" thickBot="1" x14ac:dyDescent="0.3"/>
    <row r="3" spans="3:26" ht="15.75" thickBot="1" x14ac:dyDescent="0.3">
      <c r="D3" s="19" t="s">
        <v>324</v>
      </c>
      <c r="E3" s="19" t="s">
        <v>325</v>
      </c>
      <c r="F3" s="19" t="s">
        <v>326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19" t="s">
        <v>332</v>
      </c>
      <c r="M3" s="19" t="s">
        <v>333</v>
      </c>
      <c r="N3" s="19" t="s">
        <v>118</v>
      </c>
      <c r="Q3" s="24" t="s">
        <v>245</v>
      </c>
      <c r="R3" s="25" t="s">
        <v>246</v>
      </c>
      <c r="S3" s="25" t="s">
        <v>247</v>
      </c>
      <c r="T3" s="25" t="s">
        <v>248</v>
      </c>
      <c r="U3" s="25" t="s">
        <v>249</v>
      </c>
      <c r="V3" s="25" t="s">
        <v>250</v>
      </c>
      <c r="W3" s="25" t="s">
        <v>251</v>
      </c>
      <c r="X3" s="25" t="s">
        <v>252</v>
      </c>
      <c r="Y3" s="25" t="s">
        <v>253</v>
      </c>
      <c r="Z3" s="25" t="s">
        <v>254</v>
      </c>
    </row>
    <row r="4" spans="3:26" x14ac:dyDescent="0.25">
      <c r="C4" s="19" t="s">
        <v>334</v>
      </c>
      <c r="D4" s="4" t="s">
        <v>162</v>
      </c>
      <c r="E4" s="4" t="s">
        <v>259</v>
      </c>
      <c r="F4" s="4" t="s">
        <v>256</v>
      </c>
      <c r="G4" s="4" t="s">
        <v>255</v>
      </c>
      <c r="H4" s="4" t="s">
        <v>127</v>
      </c>
      <c r="I4" s="4" t="s">
        <v>260</v>
      </c>
      <c r="J4" s="4" t="s">
        <v>33</v>
      </c>
      <c r="K4" s="4" t="s">
        <v>294</v>
      </c>
      <c r="L4" s="4" t="s">
        <v>257</v>
      </c>
      <c r="M4" s="4" t="s">
        <v>258</v>
      </c>
      <c r="N4" s="4" t="s">
        <v>294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3:26" x14ac:dyDescent="0.25">
      <c r="C5" s="19" t="s">
        <v>335</v>
      </c>
      <c r="D5" s="4" t="s">
        <v>26</v>
      </c>
      <c r="E5" s="4" t="s">
        <v>296</v>
      </c>
      <c r="F5" s="4" t="s">
        <v>298</v>
      </c>
      <c r="G5" s="4" t="s">
        <v>295</v>
      </c>
      <c r="H5" s="4" t="s">
        <v>147</v>
      </c>
      <c r="I5" s="4" t="s">
        <v>197</v>
      </c>
      <c r="J5" s="4" t="s">
        <v>124</v>
      </c>
      <c r="K5" s="4" t="s">
        <v>297</v>
      </c>
      <c r="L5" s="4" t="s">
        <v>198</v>
      </c>
      <c r="M5" s="4" t="s">
        <v>196</v>
      </c>
      <c r="N5" s="4" t="s">
        <v>26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</row>
    <row r="6" spans="3:26" x14ac:dyDescent="0.25">
      <c r="C6" s="19" t="s">
        <v>336</v>
      </c>
      <c r="D6" s="4" t="s">
        <v>101</v>
      </c>
      <c r="E6" s="4" t="s">
        <v>178</v>
      </c>
      <c r="F6" s="4" t="s">
        <v>299</v>
      </c>
      <c r="G6" s="4" t="s">
        <v>21</v>
      </c>
      <c r="H6" s="4" t="s">
        <v>105</v>
      </c>
      <c r="I6" s="4" t="s">
        <v>109</v>
      </c>
      <c r="J6" s="4" t="s">
        <v>104</v>
      </c>
      <c r="K6" s="4" t="s">
        <v>106</v>
      </c>
      <c r="L6" s="4" t="s">
        <v>27</v>
      </c>
      <c r="M6" s="4" t="s">
        <v>179</v>
      </c>
      <c r="N6" s="4" t="s">
        <v>21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3:26" x14ac:dyDescent="0.25">
      <c r="C7" s="19" t="s">
        <v>337</v>
      </c>
      <c r="D7" s="4" t="s">
        <v>271</v>
      </c>
      <c r="E7" s="4" t="s">
        <v>44</v>
      </c>
      <c r="F7" s="4" t="s">
        <v>67</v>
      </c>
      <c r="G7" s="4" t="s">
        <v>270</v>
      </c>
      <c r="H7" s="4" t="s">
        <v>62</v>
      </c>
      <c r="I7" s="4" t="s">
        <v>269</v>
      </c>
      <c r="J7" s="4" t="s">
        <v>268</v>
      </c>
      <c r="K7" s="4" t="s">
        <v>266</v>
      </c>
      <c r="L7" s="4" t="s">
        <v>267</v>
      </c>
      <c r="M7" s="4" t="s">
        <v>211</v>
      </c>
      <c r="N7" s="4" t="s">
        <v>44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3:26" x14ac:dyDescent="0.25">
      <c r="C8" s="19" t="s">
        <v>338</v>
      </c>
      <c r="D8" s="4" t="s">
        <v>300</v>
      </c>
      <c r="E8" s="4" t="s">
        <v>19</v>
      </c>
      <c r="F8" s="4" t="s">
        <v>273</v>
      </c>
      <c r="G8" s="4" t="s">
        <v>39</v>
      </c>
      <c r="H8" s="4" t="s">
        <v>10</v>
      </c>
      <c r="I8" s="4" t="s">
        <v>48</v>
      </c>
      <c r="J8" s="4" t="s">
        <v>37</v>
      </c>
      <c r="K8" s="4" t="s">
        <v>225</v>
      </c>
      <c r="L8" s="4" t="s">
        <v>56</v>
      </c>
      <c r="M8" s="4" t="s">
        <v>61</v>
      </c>
      <c r="N8" s="4" t="s">
        <v>56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</row>
    <row r="9" spans="3:26" x14ac:dyDescent="0.25">
      <c r="C9" s="19" t="s">
        <v>339</v>
      </c>
      <c r="D9" s="4" t="s">
        <v>145</v>
      </c>
      <c r="E9" s="4" t="s">
        <v>32</v>
      </c>
      <c r="F9" s="4" t="s">
        <v>189</v>
      </c>
      <c r="G9" s="4" t="s">
        <v>190</v>
      </c>
      <c r="H9" s="4" t="s">
        <v>144</v>
      </c>
      <c r="I9" s="4" t="s">
        <v>70</v>
      </c>
      <c r="J9" s="4" t="s">
        <v>80</v>
      </c>
      <c r="K9" s="4" t="s">
        <v>301</v>
      </c>
      <c r="L9" s="4" t="s">
        <v>188</v>
      </c>
      <c r="M9" s="4" t="s">
        <v>74</v>
      </c>
      <c r="N9" s="4" t="s">
        <v>70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</row>
    <row r="10" spans="3:26" x14ac:dyDescent="0.25">
      <c r="C10" s="19" t="s">
        <v>340</v>
      </c>
      <c r="D10" s="4" t="s">
        <v>51</v>
      </c>
      <c r="E10" s="4" t="s">
        <v>19</v>
      </c>
      <c r="F10" s="4" t="s">
        <v>136</v>
      </c>
      <c r="G10" s="4" t="s">
        <v>152</v>
      </c>
      <c r="H10" s="4" t="s">
        <v>92</v>
      </c>
      <c r="I10" s="4" t="s">
        <v>239</v>
      </c>
      <c r="J10" s="4" t="s">
        <v>302</v>
      </c>
      <c r="K10" s="4" t="s">
        <v>137</v>
      </c>
      <c r="L10" s="4" t="s">
        <v>46</v>
      </c>
      <c r="M10" s="4" t="s">
        <v>84</v>
      </c>
      <c r="N10" s="4" t="s">
        <v>152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3:26" x14ac:dyDescent="0.25">
      <c r="C11" s="19" t="s">
        <v>341</v>
      </c>
      <c r="D11" s="4" t="s">
        <v>143</v>
      </c>
      <c r="E11" s="4" t="s">
        <v>71</v>
      </c>
      <c r="F11" s="4" t="s">
        <v>129</v>
      </c>
      <c r="G11" s="4" t="s">
        <v>101</v>
      </c>
      <c r="H11" s="4" t="s">
        <v>275</v>
      </c>
      <c r="I11" s="4" t="s">
        <v>303</v>
      </c>
      <c r="J11" s="4" t="s">
        <v>69</v>
      </c>
      <c r="K11" s="4" t="s">
        <v>50</v>
      </c>
      <c r="L11" s="4" t="s">
        <v>47</v>
      </c>
      <c r="M11" s="4" t="s">
        <v>37</v>
      </c>
      <c r="N11" s="4" t="s">
        <v>143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3:26" x14ac:dyDescent="0.25">
      <c r="C12" s="19" t="s">
        <v>342</v>
      </c>
      <c r="D12" s="4" t="s">
        <v>51</v>
      </c>
      <c r="E12" s="4" t="s">
        <v>94</v>
      </c>
      <c r="F12" s="4" t="s">
        <v>83</v>
      </c>
      <c r="G12" s="4" t="s">
        <v>19</v>
      </c>
      <c r="H12" s="4" t="s">
        <v>54</v>
      </c>
      <c r="I12" s="4" t="s">
        <v>304</v>
      </c>
      <c r="J12" s="4" t="s">
        <v>45</v>
      </c>
      <c r="K12" s="4" t="s">
        <v>175</v>
      </c>
      <c r="L12" s="4" t="s">
        <v>81</v>
      </c>
      <c r="M12" s="4" t="s">
        <v>95</v>
      </c>
      <c r="N12" s="4" t="s">
        <v>45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</v>
      </c>
      <c r="X12" s="1">
        <v>1</v>
      </c>
      <c r="Y12" s="1">
        <v>0</v>
      </c>
      <c r="Z12" s="1">
        <v>0</v>
      </c>
    </row>
    <row r="13" spans="3:26" x14ac:dyDescent="0.25">
      <c r="C13" s="19" t="s">
        <v>343</v>
      </c>
      <c r="D13" s="4" t="s">
        <v>13</v>
      </c>
      <c r="E13" s="4" t="s">
        <v>14</v>
      </c>
      <c r="F13" s="4" t="s">
        <v>262</v>
      </c>
      <c r="G13" s="4" t="s">
        <v>96</v>
      </c>
      <c r="H13" s="4" t="s">
        <v>307</v>
      </c>
      <c r="I13" s="4" t="s">
        <v>89</v>
      </c>
      <c r="J13" s="4" t="s">
        <v>306</v>
      </c>
      <c r="K13" s="4" t="s">
        <v>17</v>
      </c>
      <c r="L13" s="4" t="s">
        <v>15</v>
      </c>
      <c r="M13" s="4" t="s">
        <v>305</v>
      </c>
      <c r="N13" s="4" t="s">
        <v>262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3:26" x14ac:dyDescent="0.25">
      <c r="C14" s="19" t="s">
        <v>344</v>
      </c>
      <c r="D14" s="4" t="s">
        <v>25</v>
      </c>
      <c r="E14" s="4" t="s">
        <v>23</v>
      </c>
      <c r="F14" s="4" t="s">
        <v>22</v>
      </c>
      <c r="G14" s="4" t="s">
        <v>140</v>
      </c>
      <c r="H14" s="4" t="s">
        <v>215</v>
      </c>
      <c r="I14" s="4" t="s">
        <v>24</v>
      </c>
      <c r="J14" s="4" t="s">
        <v>207</v>
      </c>
      <c r="K14" s="4" t="s">
        <v>62</v>
      </c>
      <c r="L14" s="4" t="s">
        <v>121</v>
      </c>
      <c r="M14" s="4" t="s">
        <v>12</v>
      </c>
      <c r="N14" s="4" t="s">
        <v>12</v>
      </c>
      <c r="Q14" s="1">
        <v>0</v>
      </c>
      <c r="R14" s="1">
        <v>1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3:26" x14ac:dyDescent="0.25">
      <c r="C15" s="19" t="s">
        <v>345</v>
      </c>
      <c r="D15" s="4" t="s">
        <v>84</v>
      </c>
      <c r="E15" s="4" t="s">
        <v>96</v>
      </c>
      <c r="F15" s="4" t="s">
        <v>88</v>
      </c>
      <c r="G15" s="4" t="s">
        <v>28</v>
      </c>
      <c r="H15" s="4" t="s">
        <v>308</v>
      </c>
      <c r="I15" s="4" t="s">
        <v>57</v>
      </c>
      <c r="J15" s="4" t="s">
        <v>171</v>
      </c>
      <c r="K15" s="4" t="s">
        <v>62</v>
      </c>
      <c r="L15" s="4" t="s">
        <v>173</v>
      </c>
      <c r="M15" s="4" t="s">
        <v>239</v>
      </c>
      <c r="N15" s="4" t="s">
        <v>62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3:26" x14ac:dyDescent="0.25">
      <c r="C16" s="19" t="s">
        <v>346</v>
      </c>
      <c r="D16" s="4" t="s">
        <v>193</v>
      </c>
      <c r="E16" s="4" t="s">
        <v>286</v>
      </c>
      <c r="F16" s="4" t="s">
        <v>309</v>
      </c>
      <c r="G16" s="4" t="s">
        <v>155</v>
      </c>
      <c r="H16" s="4" t="s">
        <v>167</v>
      </c>
      <c r="I16" s="4" t="s">
        <v>275</v>
      </c>
      <c r="J16" s="4" t="s">
        <v>285</v>
      </c>
      <c r="K16" s="4" t="s">
        <v>184</v>
      </c>
      <c r="L16" s="4" t="s">
        <v>43</v>
      </c>
      <c r="M16" s="4" t="s">
        <v>287</v>
      </c>
      <c r="N16" s="4" t="s">
        <v>43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3:26" x14ac:dyDescent="0.25">
      <c r="C17" s="19" t="s">
        <v>347</v>
      </c>
      <c r="D17" s="4" t="s">
        <v>80</v>
      </c>
      <c r="E17" s="4" t="s">
        <v>289</v>
      </c>
      <c r="F17" s="4" t="s">
        <v>11</v>
      </c>
      <c r="G17" s="4" t="s">
        <v>313</v>
      </c>
      <c r="H17" s="4" t="s">
        <v>310</v>
      </c>
      <c r="I17" s="4" t="s">
        <v>150</v>
      </c>
      <c r="J17" s="4" t="s">
        <v>288</v>
      </c>
      <c r="K17" s="4" t="s">
        <v>312</v>
      </c>
      <c r="L17" s="4" t="s">
        <v>311</v>
      </c>
      <c r="M17" s="4" t="s">
        <v>110</v>
      </c>
      <c r="N17" s="4" t="s">
        <v>80</v>
      </c>
      <c r="Q17" s="1">
        <v>1</v>
      </c>
      <c r="R17" s="1">
        <v>1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</row>
    <row r="18" spans="3:26" x14ac:dyDescent="0.25">
      <c r="C18" s="19" t="s">
        <v>348</v>
      </c>
      <c r="D18" s="4" t="s">
        <v>36</v>
      </c>
      <c r="E18" s="4" t="s">
        <v>263</v>
      </c>
      <c r="F18" s="4" t="s">
        <v>223</v>
      </c>
      <c r="G18" s="4" t="s">
        <v>52</v>
      </c>
      <c r="H18" s="4" t="s">
        <v>314</v>
      </c>
      <c r="I18" s="4" t="s">
        <v>19</v>
      </c>
      <c r="J18" s="4" t="s">
        <v>117</v>
      </c>
      <c r="K18" s="4" t="s">
        <v>116</v>
      </c>
      <c r="L18" s="4" t="s">
        <v>113</v>
      </c>
      <c r="M18" s="4" t="s">
        <v>284</v>
      </c>
      <c r="N18" s="4" t="s">
        <v>284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3:26" x14ac:dyDescent="0.25">
      <c r="C19" s="19" t="s">
        <v>349</v>
      </c>
      <c r="D19" s="4" t="s">
        <v>66</v>
      </c>
      <c r="E19" s="4" t="s">
        <v>315</v>
      </c>
      <c r="F19" s="4" t="s">
        <v>260</v>
      </c>
      <c r="G19" s="4" t="s">
        <v>301</v>
      </c>
      <c r="H19" s="4" t="s">
        <v>48</v>
      </c>
      <c r="I19" s="4" t="s">
        <v>57</v>
      </c>
      <c r="J19" s="4" t="s">
        <v>81</v>
      </c>
      <c r="K19" s="4" t="s">
        <v>65</v>
      </c>
      <c r="L19" s="4" t="s">
        <v>63</v>
      </c>
      <c r="M19" s="4" t="s">
        <v>69</v>
      </c>
      <c r="N19" s="4" t="s">
        <v>57</v>
      </c>
      <c r="Q19" s="1">
        <v>1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</row>
    <row r="20" spans="3:26" x14ac:dyDescent="0.25">
      <c r="C20" s="19" t="s">
        <v>350</v>
      </c>
      <c r="D20" s="4" t="s">
        <v>44</v>
      </c>
      <c r="E20" s="4" t="s">
        <v>291</v>
      </c>
      <c r="F20" s="4" t="s">
        <v>292</v>
      </c>
      <c r="G20" s="4" t="s">
        <v>111</v>
      </c>
      <c r="H20" s="4" t="s">
        <v>91</v>
      </c>
      <c r="I20" s="4" t="s">
        <v>234</v>
      </c>
      <c r="J20" s="4" t="s">
        <v>317</v>
      </c>
      <c r="K20" s="4" t="s">
        <v>316</v>
      </c>
      <c r="L20" s="4" t="s">
        <v>79</v>
      </c>
      <c r="M20" s="4" t="s">
        <v>293</v>
      </c>
      <c r="N20" s="4" t="s">
        <v>111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3:26" x14ac:dyDescent="0.25">
      <c r="C21" s="19" t="s">
        <v>351</v>
      </c>
      <c r="D21" s="4" t="s">
        <v>321</v>
      </c>
      <c r="E21" s="4" t="s">
        <v>103</v>
      </c>
      <c r="F21" s="4" t="s">
        <v>275</v>
      </c>
      <c r="G21" s="4" t="s">
        <v>282</v>
      </c>
      <c r="H21" s="4" t="s">
        <v>261</v>
      </c>
      <c r="I21" s="4" t="s">
        <v>319</v>
      </c>
      <c r="J21" s="4" t="s">
        <v>322</v>
      </c>
      <c r="K21" s="4" t="s">
        <v>318</v>
      </c>
      <c r="L21" s="4" t="s">
        <v>320</v>
      </c>
      <c r="M21" s="4" t="s">
        <v>177</v>
      </c>
      <c r="N21" s="4" t="s">
        <v>261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3:26" x14ac:dyDescent="0.25">
      <c r="C22" s="19" t="s">
        <v>352</v>
      </c>
      <c r="D22" s="4" t="s">
        <v>14</v>
      </c>
      <c r="E22" s="4" t="s">
        <v>74</v>
      </c>
      <c r="F22" s="4" t="s">
        <v>123</v>
      </c>
      <c r="G22" s="4" t="s">
        <v>81</v>
      </c>
      <c r="H22" s="4" t="s">
        <v>283</v>
      </c>
      <c r="I22" s="4" t="s">
        <v>18</v>
      </c>
      <c r="J22" s="4" t="s">
        <v>16</v>
      </c>
      <c r="K22" s="4" t="s">
        <v>260</v>
      </c>
      <c r="L22" s="4" t="s">
        <v>323</v>
      </c>
      <c r="M22" s="4" t="s">
        <v>59</v>
      </c>
      <c r="N22" s="4" t="s">
        <v>283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</row>
    <row r="23" spans="3:26" x14ac:dyDescent="0.25">
      <c r="P23" s="19" t="s">
        <v>360</v>
      </c>
      <c r="Q23" s="1">
        <f t="shared" ref="Q23:Z23" si="0">AVERAGE(Q4:Q22)</f>
        <v>0.94736842105263153</v>
      </c>
      <c r="R23" s="1">
        <f t="shared" si="0"/>
        <v>0.94736842105263153</v>
      </c>
      <c r="S23" s="1">
        <f t="shared" si="0"/>
        <v>0.78947368421052633</v>
      </c>
      <c r="T23" s="1">
        <f t="shared" si="0"/>
        <v>0.94736842105263153</v>
      </c>
      <c r="U23" s="1">
        <f t="shared" si="0"/>
        <v>0.89473684210526316</v>
      </c>
      <c r="V23" s="1">
        <f t="shared" si="0"/>
        <v>0.78947368421052633</v>
      </c>
      <c r="W23" s="1">
        <f t="shared" si="0"/>
        <v>0.89473684210526316</v>
      </c>
      <c r="X23" s="1">
        <f t="shared" si="0"/>
        <v>0.89473684210526316</v>
      </c>
      <c r="Y23" s="1">
        <f t="shared" si="0"/>
        <v>0.84210526315789469</v>
      </c>
      <c r="Z23" s="1">
        <f t="shared" si="0"/>
        <v>0.89473684210526316</v>
      </c>
    </row>
    <row r="25" spans="3:26" ht="15.75" thickBot="1" x14ac:dyDescent="0.3"/>
    <row r="26" spans="3:26" ht="15.75" thickBot="1" x14ac:dyDescent="0.3">
      <c r="P26" s="23" t="s">
        <v>358</v>
      </c>
      <c r="Q26" s="17">
        <f>AVERAGE(Q23:Z23)</f>
        <v>0.88421052631578934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16"/>
  <sheetViews>
    <sheetView tabSelected="1" workbookViewId="0">
      <selection activeCell="J7" sqref="J7"/>
    </sheetView>
  </sheetViews>
  <sheetFormatPr defaultRowHeight="15" x14ac:dyDescent="0.25"/>
  <cols>
    <col min="2" max="2" width="24.28515625" customWidth="1"/>
    <col min="5" max="5" width="17.7109375" bestFit="1" customWidth="1"/>
    <col min="6" max="6" width="19.5703125" bestFit="1" customWidth="1"/>
  </cols>
  <sheetData>
    <row r="5" spans="5:6" ht="15.75" thickBot="1" x14ac:dyDescent="0.3"/>
    <row r="6" spans="5:6" ht="15.75" thickBot="1" x14ac:dyDescent="0.3">
      <c r="E6" s="35" t="s">
        <v>376</v>
      </c>
      <c r="F6" s="36" t="s">
        <v>377</v>
      </c>
    </row>
    <row r="7" spans="5:6" x14ac:dyDescent="0.25">
      <c r="E7" s="29" t="s">
        <v>245</v>
      </c>
      <c r="F7" s="32" t="s">
        <v>367</v>
      </c>
    </row>
    <row r="8" spans="5:6" x14ac:dyDescent="0.25">
      <c r="E8" s="30" t="s">
        <v>246</v>
      </c>
      <c r="F8" s="33" t="s">
        <v>368</v>
      </c>
    </row>
    <row r="9" spans="5:6" x14ac:dyDescent="0.25">
      <c r="E9" s="30" t="s">
        <v>247</v>
      </c>
      <c r="F9" s="33" t="s">
        <v>369</v>
      </c>
    </row>
    <row r="10" spans="5:6" x14ac:dyDescent="0.25">
      <c r="E10" s="30" t="s">
        <v>248</v>
      </c>
      <c r="F10" s="33" t="s">
        <v>370</v>
      </c>
    </row>
    <row r="11" spans="5:6" x14ac:dyDescent="0.25">
      <c r="E11" s="30" t="s">
        <v>249</v>
      </c>
      <c r="F11" s="33" t="s">
        <v>375</v>
      </c>
    </row>
    <row r="12" spans="5:6" x14ac:dyDescent="0.25">
      <c r="E12" s="30" t="s">
        <v>250</v>
      </c>
      <c r="F12" s="33" t="s">
        <v>371</v>
      </c>
    </row>
    <row r="13" spans="5:6" x14ac:dyDescent="0.25">
      <c r="E13" s="30" t="s">
        <v>251</v>
      </c>
      <c r="F13" s="33" t="s">
        <v>372</v>
      </c>
    </row>
    <row r="14" spans="5:6" x14ac:dyDescent="0.25">
      <c r="E14" s="30" t="s">
        <v>252</v>
      </c>
      <c r="F14" s="33" t="s">
        <v>373</v>
      </c>
    </row>
    <row r="15" spans="5:6" x14ac:dyDescent="0.25">
      <c r="E15" s="30" t="s">
        <v>253</v>
      </c>
      <c r="F15" s="33" t="s">
        <v>374</v>
      </c>
    </row>
    <row r="16" spans="5:6" ht="15.75" thickBot="1" x14ac:dyDescent="0.3">
      <c r="E16" s="31" t="s">
        <v>254</v>
      </c>
      <c r="F16" s="34" t="s">
        <v>366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 K=22</vt:lpstr>
      <vt:lpstr>US K= 23</vt:lpstr>
      <vt:lpstr>UK K = 15</vt:lpstr>
      <vt:lpstr>UK K=19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ziyad meftah</dc:creator>
  <cp:lastModifiedBy>ziyad meftah</cp:lastModifiedBy>
  <dcterms:created xsi:type="dcterms:W3CDTF">2021-02-12T19:54:36Z</dcterms:created>
  <dcterms:modified xsi:type="dcterms:W3CDTF">2021-03-01T23:40:49Z</dcterms:modified>
</cp:coreProperties>
</file>