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5626b4150f764fa0/Escritorio/Plan 2023-2/"/>
    </mc:Choice>
  </mc:AlternateContent>
  <xr:revisionPtr revIDLastSave="17" documentId="13_ncr:1_{D3CC5A0A-6C73-4834-A56C-4347450E70F9}" xr6:coauthVersionLast="47" xr6:coauthVersionMax="47" xr10:uidLastSave="{C3752B76-9103-4F1E-A007-C5B5158D4543}"/>
  <bookViews>
    <workbookView xWindow="-110" yWindow="-110" windowWidth="19420" windowHeight="10300" xr2:uid="{00000000-000D-0000-FFFF-FFFF00000000}"/>
  </bookViews>
  <sheets>
    <sheet name="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j2n+CW17BKhLbz3gIbNQO0+wirw=="/>
    </ext>
  </extLst>
</workbook>
</file>

<file path=xl/calcChain.xml><?xml version="1.0" encoding="utf-8"?>
<calcChain xmlns="http://schemas.openxmlformats.org/spreadsheetml/2006/main">
  <c r="L73" i="1" l="1"/>
  <c r="L63" i="1"/>
  <c r="L48" i="1"/>
  <c r="L36" i="1"/>
  <c r="L26" i="1"/>
  <c r="L25" i="1"/>
  <c r="L24" i="1"/>
  <c r="L23" i="1"/>
  <c r="L22" i="1"/>
  <c r="L21" i="1"/>
  <c r="L27" i="1" s="1"/>
  <c r="L95" i="1" l="1"/>
</calcChain>
</file>

<file path=xl/sharedStrings.xml><?xml version="1.0" encoding="utf-8"?>
<sst xmlns="http://schemas.openxmlformats.org/spreadsheetml/2006/main" count="145" uniqueCount="122">
  <si>
    <t>UNIVERSIDAD POPULAR DEL CESAR
PLAN DE TRABAJO DOCENTE</t>
  </si>
  <si>
    <t>CÓDIGO: 201-300-PRO05-FOR03</t>
  </si>
  <si>
    <t>VERSIÓN: 2</t>
  </si>
  <si>
    <t>PERIODO LECTIVO</t>
  </si>
  <si>
    <t>1. INFORMACIÓN DEL DOCENTE</t>
  </si>
  <si>
    <t xml:space="preserve">Apellidos y Nombre del Docente: </t>
  </si>
  <si>
    <t>Identificación:</t>
  </si>
  <si>
    <t>77093519</t>
  </si>
  <si>
    <t>Facultad:</t>
  </si>
  <si>
    <t>INGENIERÍA Y TECNOLÓGICAS</t>
  </si>
  <si>
    <t>Programa:</t>
  </si>
  <si>
    <t>INGENIERÍA ELECTRÓNICA</t>
  </si>
  <si>
    <t>Departamento:</t>
  </si>
  <si>
    <t>INGENIERÍAS</t>
  </si>
  <si>
    <t>Categoría:</t>
  </si>
  <si>
    <t>Auxiliar</t>
  </si>
  <si>
    <t>Asistente</t>
  </si>
  <si>
    <t>X</t>
  </si>
  <si>
    <t>Asociado</t>
  </si>
  <si>
    <t>Titular</t>
  </si>
  <si>
    <t>Tipo de vinculación:</t>
  </si>
  <si>
    <t>Planta</t>
  </si>
  <si>
    <t>Ocasional TC</t>
  </si>
  <si>
    <t>Ocasional MT</t>
  </si>
  <si>
    <t>Catedrático</t>
  </si>
  <si>
    <t>ad honorem</t>
  </si>
  <si>
    <t>2. ACTIVIDADES ASOCIADAS A LA DOCENCIA</t>
  </si>
  <si>
    <t>2.1 DOCENCIA DIRECTA:</t>
  </si>
  <si>
    <t>a. Asignaturas</t>
  </si>
  <si>
    <t>Código</t>
  </si>
  <si>
    <t>Grupo</t>
  </si>
  <si>
    <t>Nombre de la Asignatura</t>
  </si>
  <si>
    <t>I.H.S</t>
  </si>
  <si>
    <t>Créditos</t>
  </si>
  <si>
    <t>Modalidad</t>
  </si>
  <si>
    <t>Horas Semanal</t>
  </si>
  <si>
    <t>Teórica</t>
  </si>
  <si>
    <t>Práctica</t>
  </si>
  <si>
    <t>COMUNICACIONES I</t>
  </si>
  <si>
    <t>Total de Horas</t>
  </si>
  <si>
    <t>2.2 OTRAS ACTIVIDADES ASOCIADAS A LA DOCENCIA</t>
  </si>
  <si>
    <t>a. Horas de atención a estudiantes (asesorías presenciales y/o virtuales )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</si>
  <si>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</si>
  <si>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</si>
  <si>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</si>
  <si>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>e. Horas de orientación y evaluación de los trabajos de grado, preparatorios y prácticas con opción de grado</t>
  </si>
  <si>
    <t>f. Horas de apoyo para actividades complementarias, asociadas al desarrollo de programas académicos (comité de autoevaluación, comité de prácticas, comité curricular y saber pro, resultados de aprendizaje)</t>
  </si>
  <si>
    <t xml:space="preserve">Total de Horas: </t>
  </si>
  <si>
    <t xml:space="preserve">3. ACTIVIDADES ASOCIADAS A LA INVESTIGACIÓN APROBADA </t>
  </si>
  <si>
    <t>a. Participación y Dirección en proyectos debidamente avalados por la Universidad</t>
  </si>
  <si>
    <t>Nombre del Proyecto</t>
  </si>
  <si>
    <t>Aprobado por</t>
  </si>
  <si>
    <t>Acta Aprobación</t>
  </si>
  <si>
    <t>Fecha Aprobación</t>
  </si>
  <si>
    <t>Fecha de Inicio</t>
  </si>
  <si>
    <t>Fecha de Terminación</t>
  </si>
  <si>
    <t>b.Otras Actividades Asociadas a la Investigación: Semilleros, Jóvenes Investigadores, Comités de Investigaciones, Comité Editorial, CISE y CEDISJ, publicación de artículos científicos en revistas indexadas nacionales e internacionales, formulación de proyectos.</t>
  </si>
  <si>
    <t>4. ACTIVIDADES ASOCIADAS A LA EXTENSIÓN Y PROYECCIÓN SOCIAL</t>
  </si>
  <si>
    <t>Actividad</t>
  </si>
  <si>
    <t>Descripción</t>
  </si>
  <si>
    <t>Extensión y Proyección Social Registrada</t>
  </si>
  <si>
    <t>Seguimiento a Egresados</t>
  </si>
  <si>
    <t>Divulgación de Programas Académicos</t>
  </si>
  <si>
    <t>Consultorio Jurídico</t>
  </si>
  <si>
    <t>Observatorio de Vida</t>
  </si>
  <si>
    <t>Observatorio Local del Conflicto</t>
  </si>
  <si>
    <t>Apoyo al Desarrollo Territorial</t>
  </si>
  <si>
    <t>Centro de Desarrollo Empresarial</t>
  </si>
  <si>
    <t xml:space="preserve">Atención Psicológica </t>
  </si>
  <si>
    <t>Postgrado</t>
  </si>
  <si>
    <t>Educación Continuada</t>
  </si>
  <si>
    <t>Total de Horas:</t>
  </si>
  <si>
    <t xml:space="preserve">5. ACTIVIDADES ASOCIADAS AL APOYO INSTITUCIONAL E INTERINSTITUCIONAL </t>
  </si>
  <si>
    <t xml:space="preserve">Cooperación Institucional registrada (Apoyo gestión docencia, apoyo consejo de facultad, permanencia y graduación, bienestar, emprendimiento e internacionalización) </t>
  </si>
  <si>
    <t>Cooperación Interinstitucional</t>
  </si>
  <si>
    <t>Representación profesoral</t>
  </si>
  <si>
    <t>Crecimiento personal y profesional: cursos de capacitación, actualización o formación debidamente autorizados</t>
  </si>
  <si>
    <t>Comisión académicas y/o administrativa</t>
  </si>
  <si>
    <t>Apoyo a actividades académico-administrativas</t>
  </si>
  <si>
    <t>6. HORARIO DE ACTIVIDADES</t>
  </si>
  <si>
    <t>HORAS</t>
  </si>
  <si>
    <t>LUNES</t>
  </si>
  <si>
    <t>MARTES</t>
  </si>
  <si>
    <t>MIÉRCOLES</t>
  </si>
  <si>
    <t>JUEVES</t>
  </si>
  <si>
    <t>VIERNES</t>
  </si>
  <si>
    <t>SÁBADO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</si>
  <si>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</si>
  <si>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</si>
  <si>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</si>
  <si>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</si>
  <si>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</si>
  <si>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</si>
  <si>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</si>
  <si>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</si>
  <si>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</si>
  <si>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</si>
  <si>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</si>
  <si>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</si>
  <si>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</si>
  <si>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</si>
  <si>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PREPARACIÓN DE CLASES</t>
  </si>
  <si>
    <t>20:00 – 21:00</t>
  </si>
  <si>
    <t>21:00 – 22:00</t>
  </si>
  <si>
    <t>7. TOTAL HORAS SEMANAL:</t>
  </si>
  <si>
    <t>8. OBSERVACIONES GENERALES:</t>
  </si>
  <si>
    <t>RICARDO ANDRES VARGAS ESCOBAR</t>
  </si>
  <si>
    <t>2023-2</t>
  </si>
  <si>
    <t>EL451</t>
  </si>
  <si>
    <t>EL467</t>
  </si>
  <si>
    <t>COMUNICACIONES III</t>
  </si>
  <si>
    <t>REDES ACCESO Y TRANSPORTE</t>
  </si>
  <si>
    <t>EL900</t>
  </si>
  <si>
    <t>COMITÉ - EVALUACIÓN PROYECTOS DE GRADO</t>
  </si>
  <si>
    <t>EL467-COMUNICACIONES III
102 -LAB-TELECOM.
18:00 - 19:59
08-08-2023
18-11-2023</t>
  </si>
  <si>
    <t>EL451-COMUNICACIONES I
302 -IPS-ELECTRONICA
20:00 - 21:59
08-08-2023
18-11-2023</t>
  </si>
  <si>
    <t>EL900 - REDES ACCESO Y TRANSPORTE
302 -IPS-ELECTRONICA
14:00 - 14:59
08-08-2023
18-11-2023</t>
  </si>
  <si>
    <t>EL451 - COMUNICACIONES I
102 -LAB-TELECOM.
13:00 - 14:5
08-08-2023
18-11-2023</t>
  </si>
  <si>
    <t>EL900-REDES ACCESO Y TRANSPORTE
102 -LAB-TELECOM.
13:00 - 14:5
08-08-2023
18-11-2023</t>
  </si>
  <si>
    <t>ASESORIA PROYECTOS DE GRADO</t>
  </si>
  <si>
    <t>Presencial</t>
  </si>
  <si>
    <t xml:space="preserve">Se realiza movieminto de horario en la asignatura EL900 - REDES ACCESO Y TRANSPORTE, el día VIERNES de (13:00hrs - 14:59hrs) se mueve a (18:00hrs - 19:59hrs), debido a la disponibilidad de clases en laboratorio.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</si>
</sst>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Calibri"/>
    </font>
    <font>
      <b/>
      <sz val="10"/>
      <color theme="1"/>
      <name val="Arial"/>
    </font>
    <font>
      <sz val="11"/>
      <name val="Calibri"/>
    </font>
    <font>
      <sz val="8"/>
      <color theme="1"/>
      <name val="Arial"/>
    </font>
    <font>
      <b/>
      <sz val="9"/>
      <color theme="1"/>
      <name val="Arial"/>
    </font>
    <font>
      <sz val="9"/>
      <color theme="1"/>
      <name val="Arial"/>
    </font>
    <font>
      <b/>
      <sz val="7"/>
      <color theme="1"/>
      <name val="Arial"/>
    </font>
    <font>
      <b/>
      <sz val="11"/>
      <color theme="1"/>
      <name val="Calibri"/>
    </font>
    <font>
      <b/>
      <sz val="8"/>
      <color theme="1"/>
      <name val="Arial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8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 applyAlignment="1">
      <alignment vertical="center"/>
    </xf>
    <xf numFmtId="49" fontId="7" fillId="3" borderId="31" xfId="0" applyNumberFormat="1" applyFont="1" applyFill="1" applyBorder="1" applyAlignment="1">
      <alignment horizontal="center" vertical="center"/>
    </xf>
    <xf numFmtId="49" fontId="5" fillId="3" borderId="32" xfId="0" applyNumberFormat="1" applyFont="1" applyFill="1" applyBorder="1" applyAlignment="1">
      <alignment horizontal="center" vertical="center"/>
    </xf>
    <xf numFmtId="49" fontId="7" fillId="3" borderId="32" xfId="0" applyNumberFormat="1" applyFont="1" applyFill="1" applyBorder="1" applyAlignment="1">
      <alignment horizontal="center" vertical="center"/>
    </xf>
    <xf numFmtId="49" fontId="7" fillId="3" borderId="33" xfId="0" applyNumberFormat="1" applyFont="1" applyFill="1" applyBorder="1" applyAlignment="1">
      <alignment vertical="center"/>
    </xf>
    <xf numFmtId="49" fontId="7" fillId="0" borderId="38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vertical="center"/>
    </xf>
    <xf numFmtId="49" fontId="7" fillId="0" borderId="39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vertical="center"/>
    </xf>
    <xf numFmtId="0" fontId="8" fillId="0" borderId="37" xfId="0" applyFont="1" applyBorder="1" applyAlignment="1">
      <alignment horizontal="center" vertical="center"/>
    </xf>
    <xf numFmtId="49" fontId="5" fillId="0" borderId="39" xfId="0" applyNumberFormat="1" applyFont="1" applyBorder="1" applyAlignment="1">
      <alignment vertical="center"/>
    </xf>
    <xf numFmtId="49" fontId="7" fillId="3" borderId="39" xfId="0" applyNumberFormat="1" applyFont="1" applyFill="1" applyBorder="1" applyAlignment="1">
      <alignment horizontal="center" vertical="center"/>
    </xf>
    <xf numFmtId="49" fontId="7" fillId="3" borderId="40" xfId="0" applyNumberFormat="1" applyFont="1" applyFill="1" applyBorder="1" applyAlignment="1">
      <alignment vertical="center"/>
    </xf>
    <xf numFmtId="0" fontId="5" fillId="3" borderId="33" xfId="0" applyFont="1" applyFill="1" applyBorder="1" applyAlignment="1">
      <alignment horizontal="center" vertical="center" wrapText="1"/>
    </xf>
    <xf numFmtId="0" fontId="6" fillId="3" borderId="54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6" fillId="3" borderId="55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vertical="center" wrapText="1"/>
    </xf>
    <xf numFmtId="0" fontId="6" fillId="3" borderId="33" xfId="0" applyFont="1" applyFill="1" applyBorder="1" applyAlignment="1">
      <alignment horizontal="left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61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/>
    </xf>
    <xf numFmtId="0" fontId="6" fillId="3" borderId="62" xfId="0" applyFont="1" applyFill="1" applyBorder="1" applyAlignment="1">
      <alignment horizontal="center" vertical="center"/>
    </xf>
    <xf numFmtId="0" fontId="6" fillId="3" borderId="62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67" xfId="0" applyFont="1" applyFill="1" applyBorder="1" applyAlignment="1">
      <alignment horizontal="center" vertical="center"/>
    </xf>
    <xf numFmtId="0" fontId="5" fillId="3" borderId="68" xfId="0" applyFont="1" applyFill="1" applyBorder="1" applyAlignment="1">
      <alignment horizontal="center" vertical="center"/>
    </xf>
    <xf numFmtId="0" fontId="5" fillId="3" borderId="70" xfId="0" applyFont="1" applyFill="1" applyBorder="1" applyAlignment="1">
      <alignment horizontal="right" vertical="center" wrapText="1"/>
    </xf>
    <xf numFmtId="0" fontId="5" fillId="3" borderId="71" xfId="0" applyFont="1" applyFill="1" applyBorder="1" applyAlignment="1">
      <alignment horizontal="center" vertical="center"/>
    </xf>
    <xf numFmtId="0" fontId="5" fillId="3" borderId="54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9" fillId="3" borderId="62" xfId="0" applyFont="1" applyFill="1" applyBorder="1" applyAlignment="1">
      <alignment horizontal="center" vertical="center" wrapText="1"/>
    </xf>
    <xf numFmtId="0" fontId="5" fillId="3" borderId="69" xfId="0" applyFont="1" applyFill="1" applyBorder="1" applyAlignment="1">
      <alignment horizontal="center" vertical="center"/>
    </xf>
    <xf numFmtId="0" fontId="5" fillId="3" borderId="70" xfId="0" applyFont="1" applyFill="1" applyBorder="1" applyAlignment="1">
      <alignment horizontal="center" vertical="center"/>
    </xf>
    <xf numFmtId="0" fontId="5" fillId="3" borderId="66" xfId="0" applyFont="1" applyFill="1" applyBorder="1" applyAlignment="1">
      <alignment horizontal="center" vertical="center"/>
    </xf>
    <xf numFmtId="0" fontId="1" fillId="0" borderId="70" xfId="0" applyFont="1" applyBorder="1" applyAlignment="1">
      <alignment vertical="center"/>
    </xf>
    <xf numFmtId="1" fontId="6" fillId="3" borderId="55" xfId="0" applyNumberFormat="1" applyFont="1" applyFill="1" applyBorder="1" applyAlignment="1">
      <alignment horizontal="center" vertical="center" wrapText="1"/>
    </xf>
    <xf numFmtId="0" fontId="3" fillId="0" borderId="81" xfId="0" applyFont="1" applyBorder="1"/>
    <xf numFmtId="0" fontId="6" fillId="3" borderId="80" xfId="0" applyFont="1" applyFill="1" applyBorder="1" applyAlignment="1">
      <alignment horizontal="left" vertical="center" wrapText="1"/>
    </xf>
    <xf numFmtId="0" fontId="3" fillId="0" borderId="66" xfId="0" applyFont="1" applyBorder="1"/>
    <xf numFmtId="0" fontId="3" fillId="0" borderId="62" xfId="0" applyFont="1" applyBorder="1"/>
    <xf numFmtId="0" fontId="5" fillId="3" borderId="55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right" vertical="center"/>
    </xf>
    <xf numFmtId="0" fontId="3" fillId="0" borderId="43" xfId="0" applyFont="1" applyBorder="1"/>
    <xf numFmtId="1" fontId="5" fillId="3" borderId="72" xfId="0" applyNumberFormat="1" applyFont="1" applyFill="1" applyBorder="1" applyAlignment="1">
      <alignment horizontal="center" vertical="center"/>
    </xf>
    <xf numFmtId="0" fontId="3" fillId="0" borderId="73" xfId="0" applyFont="1" applyBorder="1"/>
    <xf numFmtId="49" fontId="5" fillId="0" borderId="63" xfId="0" applyNumberFormat="1" applyFont="1" applyBorder="1" applyAlignment="1">
      <alignment horizontal="center" vertical="center"/>
    </xf>
    <xf numFmtId="0" fontId="3" fillId="0" borderId="67" xfId="0" applyFont="1" applyBorder="1"/>
    <xf numFmtId="0" fontId="3" fillId="0" borderId="70" xfId="0" applyFont="1" applyBorder="1"/>
    <xf numFmtId="0" fontId="3" fillId="0" borderId="71" xfId="0" applyFont="1" applyBorder="1"/>
    <xf numFmtId="49" fontId="5" fillId="2" borderId="75" xfId="0" applyNumberFormat="1" applyFont="1" applyFill="1" applyBorder="1" applyAlignment="1">
      <alignment horizontal="center" vertical="center"/>
    </xf>
    <xf numFmtId="0" fontId="3" fillId="0" borderId="76" xfId="0" applyFont="1" applyBorder="1"/>
    <xf numFmtId="0" fontId="3" fillId="0" borderId="77" xfId="0" applyFont="1" applyBorder="1"/>
    <xf numFmtId="0" fontId="5" fillId="3" borderId="78" xfId="0" applyFont="1" applyFill="1" applyBorder="1" applyAlignment="1">
      <alignment horizontal="center" vertical="center"/>
    </xf>
    <xf numFmtId="0" fontId="3" fillId="0" borderId="68" xfId="0" applyFont="1" applyBorder="1"/>
    <xf numFmtId="0" fontId="5" fillId="3" borderId="67" xfId="0" applyFont="1" applyFill="1" applyBorder="1" applyAlignment="1">
      <alignment horizontal="center" vertical="center"/>
    </xf>
    <xf numFmtId="49" fontId="5" fillId="3" borderId="64" xfId="0" applyNumberFormat="1" applyFont="1" applyFill="1" applyBorder="1" applyAlignment="1">
      <alignment horizontal="center" vertical="center" wrapText="1"/>
    </xf>
    <xf numFmtId="0" fontId="3" fillId="0" borderId="79" xfId="0" applyFont="1" applyBorder="1"/>
    <xf numFmtId="0" fontId="5" fillId="3" borderId="82" xfId="0" applyFont="1" applyFill="1" applyBorder="1" applyAlignment="1">
      <alignment horizontal="right" vertical="center" wrapText="1"/>
    </xf>
    <xf numFmtId="0" fontId="3" fillId="0" borderId="83" xfId="0" applyFont="1" applyBorder="1"/>
    <xf numFmtId="0" fontId="3" fillId="0" borderId="84" xfId="0" applyFont="1" applyBorder="1"/>
    <xf numFmtId="1" fontId="5" fillId="3" borderId="85" xfId="0" applyNumberFormat="1" applyFont="1" applyFill="1" applyBorder="1" applyAlignment="1">
      <alignment horizontal="center" vertical="center" wrapText="1"/>
    </xf>
    <xf numFmtId="0" fontId="3" fillId="0" borderId="86" xfId="0" applyFont="1" applyBorder="1"/>
    <xf numFmtId="49" fontId="6" fillId="0" borderId="80" xfId="0" applyNumberFormat="1" applyFont="1" applyBorder="1" applyAlignment="1">
      <alignment horizontal="left" vertical="center" wrapText="1"/>
    </xf>
    <xf numFmtId="0" fontId="5" fillId="3" borderId="55" xfId="0" applyFont="1" applyFill="1" applyBorder="1" applyAlignment="1">
      <alignment horizontal="center" vertical="center"/>
    </xf>
    <xf numFmtId="1" fontId="6" fillId="3" borderId="55" xfId="0" applyNumberFormat="1" applyFont="1" applyFill="1" applyBorder="1" applyAlignment="1">
      <alignment horizontal="center" vertical="center"/>
    </xf>
    <xf numFmtId="49" fontId="5" fillId="2" borderId="25" xfId="0" applyNumberFormat="1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  <xf numFmtId="49" fontId="5" fillId="3" borderId="28" xfId="0" applyNumberFormat="1" applyFont="1" applyFill="1" applyBorder="1" applyAlignment="1">
      <alignment horizontal="left" vertical="center"/>
    </xf>
    <xf numFmtId="0" fontId="3" fillId="0" borderId="5" xfId="0" applyFont="1" applyBorder="1"/>
    <xf numFmtId="0" fontId="3" fillId="0" borderId="29" xfId="0" applyFont="1" applyBorder="1"/>
    <xf numFmtId="49" fontId="6" fillId="3" borderId="4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right" vertical="center"/>
    </xf>
    <xf numFmtId="0" fontId="3" fillId="0" borderId="6" xfId="0" applyFont="1" applyBorder="1"/>
    <xf numFmtId="49" fontId="5" fillId="3" borderId="30" xfId="0" applyNumberFormat="1" applyFont="1" applyFill="1" applyBorder="1" applyAlignment="1">
      <alignment horizontal="left" vertical="center"/>
    </xf>
    <xf numFmtId="0" fontId="3" fillId="0" borderId="22" xfId="0" applyFont="1" applyBorder="1"/>
    <xf numFmtId="0" fontId="3" fillId="0" borderId="21" xfId="0" applyFont="1" applyBorder="1"/>
    <xf numFmtId="49" fontId="5" fillId="0" borderId="36" xfId="0" applyNumberFormat="1" applyFont="1" applyBorder="1" applyAlignment="1">
      <alignment horizontal="left" vertical="center"/>
    </xf>
    <xf numFmtId="0" fontId="3" fillId="0" borderId="37" xfId="0" applyFont="1" applyBorder="1"/>
    <xf numFmtId="0" fontId="3" fillId="0" borderId="38" xfId="0" applyFont="1" applyBorder="1"/>
    <xf numFmtId="0" fontId="5" fillId="3" borderId="45" xfId="0" applyFont="1" applyFill="1" applyBorder="1" applyAlignment="1">
      <alignment horizontal="center" vertical="center" wrapText="1"/>
    </xf>
    <xf numFmtId="0" fontId="3" fillId="0" borderId="48" xfId="0" applyFont="1" applyBorder="1"/>
    <xf numFmtId="0" fontId="5" fillId="3" borderId="46" xfId="0" applyFont="1" applyFill="1" applyBorder="1" applyAlignment="1">
      <alignment horizontal="center" vertical="center" wrapText="1"/>
    </xf>
    <xf numFmtId="0" fontId="3" fillId="0" borderId="49" xfId="0" applyFont="1" applyBorder="1"/>
    <xf numFmtId="49" fontId="6" fillId="3" borderId="20" xfId="0" applyNumberFormat="1" applyFont="1" applyFill="1" applyBorder="1" applyAlignment="1">
      <alignment horizontal="left" vertical="center"/>
    </xf>
    <xf numFmtId="0" fontId="3" fillId="0" borderId="23" xfId="0" applyFont="1" applyBorder="1"/>
    <xf numFmtId="49" fontId="7" fillId="3" borderId="34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49" fontId="5" fillId="0" borderId="18" xfId="0" applyNumberFormat="1" applyFont="1" applyBorder="1" applyAlignment="1">
      <alignment horizontal="center" vertical="center"/>
    </xf>
    <xf numFmtId="0" fontId="0" fillId="0" borderId="0" xfId="0"/>
    <xf numFmtId="0" fontId="3" fillId="0" borderId="41" xfId="0" applyFont="1" applyBorder="1"/>
    <xf numFmtId="49" fontId="5" fillId="2" borderId="42" xfId="0" applyNumberFormat="1" applyFont="1" applyFill="1" applyBorder="1" applyAlignment="1">
      <alignment horizontal="center" vertical="center"/>
    </xf>
    <xf numFmtId="0" fontId="3" fillId="0" borderId="44" xfId="0" applyFont="1" applyBorder="1"/>
    <xf numFmtId="49" fontId="2" fillId="3" borderId="25" xfId="0" applyNumberFormat="1" applyFont="1" applyFill="1" applyBorder="1" applyAlignment="1">
      <alignment horizontal="center" vertical="center"/>
    </xf>
    <xf numFmtId="49" fontId="5" fillId="2" borderId="30" xfId="0" applyNumberFormat="1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50" xfId="0" applyFont="1" applyBorder="1"/>
    <xf numFmtId="0" fontId="3" fillId="0" borderId="53" xfId="0" applyFont="1" applyBorder="1"/>
    <xf numFmtId="0" fontId="1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12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3" fillId="0" borderId="10" xfId="0" applyFont="1" applyBorder="1"/>
    <xf numFmtId="0" fontId="3" fillId="0" borderId="15" xfId="0" applyFont="1" applyBorder="1"/>
    <xf numFmtId="0" fontId="1" fillId="0" borderId="16" xfId="0" applyFont="1" applyBorder="1" applyAlignment="1">
      <alignment horizontal="center" vertical="center"/>
    </xf>
    <xf numFmtId="0" fontId="3" fillId="0" borderId="17" xfId="0" applyFont="1" applyBorder="1"/>
    <xf numFmtId="49" fontId="5" fillId="2" borderId="20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3" fillId="0" borderId="19" xfId="0" applyFont="1" applyBorder="1"/>
    <xf numFmtId="0" fontId="1" fillId="0" borderId="24" xfId="0" applyFont="1" applyBorder="1" applyAlignment="1">
      <alignment horizontal="center" vertical="center"/>
    </xf>
    <xf numFmtId="1" fontId="6" fillId="3" borderId="20" xfId="0" applyNumberFormat="1" applyFont="1" applyFill="1" applyBorder="1" applyAlignment="1">
      <alignment horizontal="center" vertical="center" wrapText="1"/>
    </xf>
    <xf numFmtId="0" fontId="6" fillId="3" borderId="56" xfId="0" applyFont="1" applyFill="1" applyBorder="1" applyAlignment="1">
      <alignment horizontal="center" vertical="center"/>
    </xf>
    <xf numFmtId="1" fontId="6" fillId="3" borderId="64" xfId="0" applyNumberFormat="1" applyFont="1" applyFill="1" applyBorder="1" applyAlignment="1">
      <alignment horizontal="center" vertical="center"/>
    </xf>
    <xf numFmtId="0" fontId="3" fillId="0" borderId="65" xfId="0" applyFont="1" applyBorder="1"/>
    <xf numFmtId="0" fontId="4" fillId="3" borderId="30" xfId="0" applyFont="1" applyFill="1" applyBorder="1" applyAlignment="1">
      <alignment horizontal="left" vertical="center" wrapText="1"/>
    </xf>
    <xf numFmtId="0" fontId="6" fillId="3" borderId="30" xfId="0" applyFont="1" applyFill="1" applyBorder="1" applyAlignment="1">
      <alignment horizontal="left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left" vertical="center" wrapText="1"/>
    </xf>
    <xf numFmtId="0" fontId="5" fillId="3" borderId="58" xfId="0" applyFont="1" applyFill="1" applyBorder="1" applyAlignment="1">
      <alignment horizontal="center" vertical="center" wrapText="1"/>
    </xf>
    <xf numFmtId="0" fontId="3" fillId="0" borderId="59" xfId="0" applyFont="1" applyBorder="1"/>
    <xf numFmtId="0" fontId="3" fillId="0" borderId="60" xfId="0" applyFont="1" applyBorder="1"/>
    <xf numFmtId="49" fontId="5" fillId="2" borderId="28" xfId="0" applyNumberFormat="1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left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right" vertical="center" wrapText="1"/>
    </xf>
    <xf numFmtId="1" fontId="5" fillId="3" borderId="56" xfId="0" applyNumberFormat="1" applyFont="1" applyFill="1" applyBorder="1" applyAlignment="1">
      <alignment horizontal="center" vertical="center" wrapText="1"/>
    </xf>
    <xf numFmtId="0" fontId="3" fillId="0" borderId="57" xfId="0" applyFont="1" applyBorder="1"/>
    <xf numFmtId="0" fontId="6" fillId="3" borderId="20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right" vertical="center" wrapText="1"/>
    </xf>
    <xf numFmtId="49" fontId="5" fillId="2" borderId="20" xfId="0" applyNumberFormat="1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3" fillId="0" borderId="47" xfId="0" applyFont="1" applyBorder="1"/>
    <xf numFmtId="0" fontId="3" fillId="0" borderId="51" xfId="0" applyFont="1" applyBorder="1"/>
    <xf numFmtId="0" fontId="3" fillId="0" borderId="52" xfId="0" applyFont="1" applyBorder="1"/>
    <xf numFmtId="0" fontId="6" fillId="3" borderId="20" xfId="0" applyFont="1" applyFill="1" applyBorder="1" applyAlignment="1">
      <alignment horizontal="left" vertical="center" wrapText="1"/>
    </xf>
    <xf numFmtId="0" fontId="3" fillId="0" borderId="22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9" fillId="3" borderId="20" xfId="0" applyFont="1" applyFill="1" applyBorder="1" applyAlignment="1">
      <alignment horizontal="center" vertical="center" wrapText="1"/>
    </xf>
    <xf numFmtId="0" fontId="9" fillId="3" borderId="66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1" fontId="5" fillId="2" borderId="42" xfId="0" applyNumberFormat="1" applyFont="1" applyFill="1" applyBorder="1" applyAlignment="1">
      <alignment horizontal="center" vertical="center"/>
    </xf>
    <xf numFmtId="49" fontId="5" fillId="0" borderId="42" xfId="0" applyNumberFormat="1" applyFont="1" applyBorder="1" applyAlignment="1">
      <alignment horizontal="center" vertical="center"/>
    </xf>
    <xf numFmtId="49" fontId="6" fillId="0" borderId="36" xfId="0" applyNumberFormat="1" applyFont="1" applyBorder="1" applyAlignment="1">
      <alignment horizontal="left" vertical="center" wrapText="1"/>
    </xf>
    <xf numFmtId="0" fontId="6" fillId="3" borderId="74" xfId="0" applyFont="1" applyFill="1" applyBorder="1" applyAlignment="1">
      <alignment horizontal="center" vertical="center" wrapText="1"/>
    </xf>
    <xf numFmtId="0" fontId="5" fillId="3" borderId="6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28575</xdr:rowOff>
    </xdr:from>
    <xdr:ext cx="590550" cy="514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81" zoomScale="80" zoomScaleNormal="80" workbookViewId="0">
      <selection activeCell="P95" sqref="P95"/>
    </sheetView>
  </sheetViews>
  <sheetFormatPr baseColWidth="10" defaultColWidth="14.453125" defaultRowHeight="15" customHeight="1"/>
  <cols>
    <col min="1" max="1" width="12.453125" customWidth="1"/>
    <col min="2" max="10" width="10.453125" customWidth="1"/>
    <col min="11" max="11" width="12" customWidth="1"/>
    <col min="12" max="13" width="10.453125" customWidth="1"/>
    <col min="14" max="26" width="10.81640625" customWidth="1"/>
  </cols>
  <sheetData>
    <row r="1" spans="1:26" ht="21" customHeight="1">
      <c r="A1" s="103"/>
      <c r="B1" s="106" t="s">
        <v>0</v>
      </c>
      <c r="C1" s="107"/>
      <c r="D1" s="107"/>
      <c r="E1" s="107"/>
      <c r="F1" s="107"/>
      <c r="G1" s="107"/>
      <c r="H1" s="107"/>
      <c r="I1" s="107"/>
      <c r="J1" s="107"/>
      <c r="K1" s="111" t="s">
        <v>1</v>
      </c>
      <c r="L1" s="72"/>
      <c r="M1" s="7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04"/>
      <c r="B2" s="108"/>
      <c r="C2" s="92"/>
      <c r="D2" s="92"/>
      <c r="E2" s="92"/>
      <c r="F2" s="92"/>
      <c r="G2" s="92"/>
      <c r="H2" s="92"/>
      <c r="I2" s="92"/>
      <c r="J2" s="92"/>
      <c r="K2" s="112" t="s">
        <v>2</v>
      </c>
      <c r="L2" s="113"/>
      <c r="M2" s="10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05"/>
      <c r="B3" s="109"/>
      <c r="C3" s="110"/>
      <c r="D3" s="110"/>
      <c r="E3" s="110"/>
      <c r="F3" s="110"/>
      <c r="G3" s="110"/>
      <c r="H3" s="110"/>
      <c r="I3" s="110"/>
      <c r="J3" s="110"/>
      <c r="K3" s="109"/>
      <c r="L3" s="110"/>
      <c r="M3" s="11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>
      <c r="A4" s="115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1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19"/>
      <c r="B5" s="92"/>
      <c r="C5" s="92"/>
      <c r="D5" s="92"/>
      <c r="E5" s="92"/>
      <c r="F5" s="92"/>
      <c r="G5" s="92"/>
      <c r="H5" s="120"/>
      <c r="I5" s="117" t="s">
        <v>3</v>
      </c>
      <c r="J5" s="79"/>
      <c r="K5" s="118" t="s">
        <v>107</v>
      </c>
      <c r="L5" s="78"/>
      <c r="M5" s="8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9" customHeight="1">
      <c r="A6" s="121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>
      <c r="A7" s="68" t="s">
        <v>4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7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>
      <c r="A8" s="71" t="s">
        <v>5</v>
      </c>
      <c r="B8" s="72"/>
      <c r="C8" s="73"/>
      <c r="D8" s="74" t="s">
        <v>106</v>
      </c>
      <c r="E8" s="72"/>
      <c r="F8" s="72"/>
      <c r="G8" s="72"/>
      <c r="H8" s="72"/>
      <c r="I8" s="73"/>
      <c r="J8" s="75" t="s">
        <v>6</v>
      </c>
      <c r="K8" s="73"/>
      <c r="L8" s="74" t="s">
        <v>7</v>
      </c>
      <c r="M8" s="7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>
      <c r="A9" s="77" t="s">
        <v>8</v>
      </c>
      <c r="B9" s="78"/>
      <c r="C9" s="79"/>
      <c r="D9" s="87" t="s">
        <v>9</v>
      </c>
      <c r="E9" s="78"/>
      <c r="F9" s="78"/>
      <c r="G9" s="78"/>
      <c r="H9" s="78"/>
      <c r="I9" s="78"/>
      <c r="J9" s="78"/>
      <c r="K9" s="78"/>
      <c r="L9" s="78"/>
      <c r="M9" s="8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>
      <c r="A10" s="77" t="s">
        <v>10</v>
      </c>
      <c r="B10" s="78"/>
      <c r="C10" s="79"/>
      <c r="D10" s="87" t="s">
        <v>11</v>
      </c>
      <c r="E10" s="78"/>
      <c r="F10" s="78"/>
      <c r="G10" s="78"/>
      <c r="H10" s="78"/>
      <c r="I10" s="78"/>
      <c r="J10" s="78"/>
      <c r="K10" s="78"/>
      <c r="L10" s="78"/>
      <c r="M10" s="8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>
      <c r="A11" s="77" t="s">
        <v>12</v>
      </c>
      <c r="B11" s="78"/>
      <c r="C11" s="79"/>
      <c r="D11" s="87" t="s">
        <v>13</v>
      </c>
      <c r="E11" s="78"/>
      <c r="F11" s="78"/>
      <c r="G11" s="78"/>
      <c r="H11" s="78"/>
      <c r="I11" s="78"/>
      <c r="J11" s="78"/>
      <c r="K11" s="78"/>
      <c r="L11" s="78"/>
      <c r="M11" s="8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>
      <c r="A12" s="77" t="s">
        <v>14</v>
      </c>
      <c r="B12" s="78"/>
      <c r="C12" s="79"/>
      <c r="D12" s="2" t="s">
        <v>15</v>
      </c>
      <c r="E12" s="3"/>
      <c r="F12" s="2" t="s">
        <v>16</v>
      </c>
      <c r="G12" s="3" t="s">
        <v>17</v>
      </c>
      <c r="H12" s="2" t="s">
        <v>18</v>
      </c>
      <c r="I12" s="3"/>
      <c r="J12" s="4" t="s">
        <v>19</v>
      </c>
      <c r="K12" s="5"/>
      <c r="L12" s="89"/>
      <c r="M12" s="90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>
      <c r="A13" s="80" t="s">
        <v>20</v>
      </c>
      <c r="B13" s="81"/>
      <c r="C13" s="82"/>
      <c r="D13" s="6" t="s">
        <v>21</v>
      </c>
      <c r="E13" s="7"/>
      <c r="F13" s="8" t="s">
        <v>22</v>
      </c>
      <c r="G13" s="9"/>
      <c r="H13" s="8" t="s">
        <v>23</v>
      </c>
      <c r="I13" s="10" t="s">
        <v>17</v>
      </c>
      <c r="J13" s="8" t="s">
        <v>24</v>
      </c>
      <c r="K13" s="11"/>
      <c r="L13" s="12" t="s">
        <v>25</v>
      </c>
      <c r="M13" s="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91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>
      <c r="A15" s="94" t="s">
        <v>26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9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" customHeight="1">
      <c r="A16" s="96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7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97" t="s">
        <v>27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8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>
      <c r="A18" s="77" t="s">
        <v>28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83" t="s">
        <v>29</v>
      </c>
      <c r="B19" s="85" t="s">
        <v>30</v>
      </c>
      <c r="C19" s="144" t="s">
        <v>31</v>
      </c>
      <c r="D19" s="113"/>
      <c r="E19" s="113"/>
      <c r="F19" s="113"/>
      <c r="G19" s="145"/>
      <c r="H19" s="98" t="s">
        <v>32</v>
      </c>
      <c r="I19" s="79"/>
      <c r="J19" s="85" t="s">
        <v>33</v>
      </c>
      <c r="K19" s="85" t="s">
        <v>34</v>
      </c>
      <c r="L19" s="99" t="s">
        <v>35</v>
      </c>
      <c r="M19" s="10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84"/>
      <c r="B20" s="86"/>
      <c r="C20" s="101"/>
      <c r="D20" s="146"/>
      <c r="E20" s="146"/>
      <c r="F20" s="146"/>
      <c r="G20" s="147"/>
      <c r="H20" s="14" t="s">
        <v>36</v>
      </c>
      <c r="I20" s="14" t="s">
        <v>37</v>
      </c>
      <c r="J20" s="86"/>
      <c r="K20" s="86"/>
      <c r="L20" s="101"/>
      <c r="M20" s="10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>
      <c r="A21" s="15" t="s">
        <v>108</v>
      </c>
      <c r="B21" s="16">
        <v>1</v>
      </c>
      <c r="C21" s="148" t="s">
        <v>38</v>
      </c>
      <c r="D21" s="78"/>
      <c r="E21" s="78"/>
      <c r="F21" s="78"/>
      <c r="G21" s="79"/>
      <c r="H21" s="16">
        <v>4</v>
      </c>
      <c r="I21" s="16"/>
      <c r="J21" s="16">
        <v>4</v>
      </c>
      <c r="K21" s="17" t="s">
        <v>120</v>
      </c>
      <c r="L21" s="142">
        <f t="shared" ref="L21:L26" si="0">H21+I21</f>
        <v>4</v>
      </c>
      <c r="M21" s="8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>
      <c r="A22" s="15" t="s">
        <v>109</v>
      </c>
      <c r="B22" s="16">
        <v>1</v>
      </c>
      <c r="C22" s="148" t="s">
        <v>110</v>
      </c>
      <c r="D22" s="78"/>
      <c r="E22" s="78"/>
      <c r="F22" s="78"/>
      <c r="G22" s="79"/>
      <c r="H22" s="16">
        <v>4</v>
      </c>
      <c r="I22" s="16"/>
      <c r="J22" s="16">
        <v>4</v>
      </c>
      <c r="K22" s="17" t="s">
        <v>120</v>
      </c>
      <c r="L22" s="142">
        <f t="shared" si="0"/>
        <v>4</v>
      </c>
      <c r="M22" s="8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15" t="s">
        <v>112</v>
      </c>
      <c r="B23" s="16">
        <v>1</v>
      </c>
      <c r="C23" s="148" t="s">
        <v>111</v>
      </c>
      <c r="D23" s="149"/>
      <c r="E23" s="149"/>
      <c r="F23" s="149"/>
      <c r="G23" s="150"/>
      <c r="H23" s="16">
        <v>4</v>
      </c>
      <c r="I23" s="16">
        <v>2</v>
      </c>
      <c r="J23" s="16">
        <v>4</v>
      </c>
      <c r="K23" s="17" t="s">
        <v>120</v>
      </c>
      <c r="L23" s="142">
        <f t="shared" si="0"/>
        <v>6</v>
      </c>
      <c r="M23" s="8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15"/>
      <c r="B24" s="19"/>
      <c r="C24" s="139"/>
      <c r="D24" s="78"/>
      <c r="E24" s="78"/>
      <c r="F24" s="78"/>
      <c r="G24" s="79"/>
      <c r="H24" s="16"/>
      <c r="I24" s="16"/>
      <c r="J24" s="16"/>
      <c r="K24" s="17"/>
      <c r="L24" s="142">
        <f t="shared" si="0"/>
        <v>0</v>
      </c>
      <c r="M24" s="8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5"/>
      <c r="B25" s="18"/>
      <c r="C25" s="139"/>
      <c r="D25" s="78"/>
      <c r="E25" s="78"/>
      <c r="F25" s="78"/>
      <c r="G25" s="79"/>
      <c r="H25" s="16"/>
      <c r="I25" s="16"/>
      <c r="J25" s="16"/>
      <c r="K25" s="17"/>
      <c r="L25" s="142">
        <f t="shared" si="0"/>
        <v>0</v>
      </c>
      <c r="M25" s="8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5"/>
      <c r="B26" s="18"/>
      <c r="C26" s="139"/>
      <c r="D26" s="78"/>
      <c r="E26" s="78"/>
      <c r="F26" s="78"/>
      <c r="G26" s="79"/>
      <c r="H26" s="16"/>
      <c r="I26" s="16"/>
      <c r="J26" s="16"/>
      <c r="K26" s="17"/>
      <c r="L26" s="142">
        <f t="shared" si="0"/>
        <v>0</v>
      </c>
      <c r="M26" s="8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40" t="s">
        <v>39</v>
      </c>
      <c r="B27" s="78"/>
      <c r="C27" s="78"/>
      <c r="D27" s="78"/>
      <c r="E27" s="78"/>
      <c r="F27" s="78"/>
      <c r="G27" s="78"/>
      <c r="H27" s="78"/>
      <c r="I27" s="78"/>
      <c r="J27" s="78"/>
      <c r="K27" s="79"/>
      <c r="L27" s="143">
        <f>SUM(L21:M26)</f>
        <v>14</v>
      </c>
      <c r="M27" s="8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.5" customHeight="1">
      <c r="A28" s="12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8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97" t="s">
        <v>40</v>
      </c>
      <c r="B29" s="78"/>
      <c r="C29" s="78"/>
      <c r="D29" s="78"/>
      <c r="E29" s="78"/>
      <c r="F29" s="78"/>
      <c r="G29" s="78"/>
      <c r="H29" s="78"/>
      <c r="I29" s="78"/>
      <c r="J29" s="78"/>
      <c r="K29" s="79"/>
      <c r="L29" s="141" t="s">
        <v>35</v>
      </c>
      <c r="M29" s="8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27" t="s">
        <v>41</v>
      </c>
      <c r="B30" s="78"/>
      <c r="C30" s="78"/>
      <c r="D30" s="78"/>
      <c r="E30" s="78"/>
      <c r="F30" s="78"/>
      <c r="G30" s="78"/>
      <c r="H30" s="78"/>
      <c r="I30" s="78"/>
      <c r="J30" s="78"/>
      <c r="K30" s="79"/>
      <c r="L30" s="122">
        <v>0</v>
      </c>
      <c r="M30" s="8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27" t="s">
        <v>42</v>
      </c>
      <c r="B31" s="78"/>
      <c r="C31" s="78"/>
      <c r="D31" s="78"/>
      <c r="E31" s="78"/>
      <c r="F31" s="78"/>
      <c r="G31" s="78"/>
      <c r="H31" s="78"/>
      <c r="I31" s="78"/>
      <c r="J31" s="78"/>
      <c r="K31" s="79"/>
      <c r="L31" s="122">
        <v>2</v>
      </c>
      <c r="M31" s="8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27" t="s">
        <v>43</v>
      </c>
      <c r="B32" s="78"/>
      <c r="C32" s="78"/>
      <c r="D32" s="78"/>
      <c r="E32" s="78"/>
      <c r="F32" s="78"/>
      <c r="G32" s="78"/>
      <c r="H32" s="78"/>
      <c r="I32" s="78"/>
      <c r="J32" s="78"/>
      <c r="K32" s="79"/>
      <c r="L32" s="122">
        <v>0</v>
      </c>
      <c r="M32" s="8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27" t="s">
        <v>44</v>
      </c>
      <c r="B33" s="78"/>
      <c r="C33" s="78"/>
      <c r="D33" s="78"/>
      <c r="E33" s="78"/>
      <c r="F33" s="78"/>
      <c r="G33" s="78"/>
      <c r="H33" s="78"/>
      <c r="I33" s="78"/>
      <c r="J33" s="78"/>
      <c r="K33" s="79"/>
      <c r="L33" s="122">
        <v>0</v>
      </c>
      <c r="M33" s="8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27" t="s">
        <v>45</v>
      </c>
      <c r="B34" s="78"/>
      <c r="C34" s="78"/>
      <c r="D34" s="78"/>
      <c r="E34" s="78"/>
      <c r="F34" s="78"/>
      <c r="G34" s="78"/>
      <c r="H34" s="78"/>
      <c r="I34" s="78"/>
      <c r="J34" s="78"/>
      <c r="K34" s="79"/>
      <c r="L34" s="122">
        <v>4</v>
      </c>
      <c r="M34" s="8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>
      <c r="A35" s="127" t="s">
        <v>46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22">
        <v>0</v>
      </c>
      <c r="M35" s="8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36" t="s">
        <v>47</v>
      </c>
      <c r="B36" s="81"/>
      <c r="C36" s="81"/>
      <c r="D36" s="81"/>
      <c r="E36" s="81"/>
      <c r="F36" s="81"/>
      <c r="G36" s="81"/>
      <c r="H36" s="81"/>
      <c r="I36" s="81"/>
      <c r="J36" s="81"/>
      <c r="K36" s="82"/>
      <c r="L36" s="137">
        <f>SUM(L30:M35)</f>
        <v>6</v>
      </c>
      <c r="M36" s="13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" customHeight="1">
      <c r="A37" s="130"/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33" t="s">
        <v>48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34" t="s">
        <v>49</v>
      </c>
      <c r="B39" s="78"/>
      <c r="C39" s="78"/>
      <c r="D39" s="78"/>
      <c r="E39" s="78"/>
      <c r="F39" s="78"/>
      <c r="G39" s="78"/>
      <c r="H39" s="78"/>
      <c r="I39" s="78"/>
      <c r="J39" s="78"/>
      <c r="K39" s="79"/>
      <c r="L39" s="99" t="s">
        <v>35</v>
      </c>
      <c r="M39" s="10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7.5" customHeight="1">
      <c r="A40" s="135" t="s">
        <v>50</v>
      </c>
      <c r="B40" s="78"/>
      <c r="C40" s="78"/>
      <c r="D40" s="78"/>
      <c r="E40" s="78"/>
      <c r="F40" s="79"/>
      <c r="G40" s="20" t="s">
        <v>51</v>
      </c>
      <c r="H40" s="20" t="s">
        <v>52</v>
      </c>
      <c r="I40" s="20" t="s">
        <v>53</v>
      </c>
      <c r="J40" s="21" t="s">
        <v>54</v>
      </c>
      <c r="K40" s="20" t="s">
        <v>55</v>
      </c>
      <c r="L40" s="101"/>
      <c r="M40" s="10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26"/>
      <c r="B41" s="78"/>
      <c r="C41" s="78"/>
      <c r="D41" s="78"/>
      <c r="E41" s="78"/>
      <c r="F41" s="79"/>
      <c r="G41" s="22"/>
      <c r="H41" s="22"/>
      <c r="I41" s="23"/>
      <c r="J41" s="16"/>
      <c r="K41" s="16"/>
      <c r="L41" s="122">
        <v>0</v>
      </c>
      <c r="M41" s="8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26"/>
      <c r="B42" s="78"/>
      <c r="C42" s="78"/>
      <c r="D42" s="78"/>
      <c r="E42" s="78"/>
      <c r="F42" s="79"/>
      <c r="G42" s="16"/>
      <c r="H42" s="16"/>
      <c r="I42" s="24"/>
      <c r="J42" s="16"/>
      <c r="K42" s="16"/>
      <c r="L42" s="122">
        <v>0</v>
      </c>
      <c r="M42" s="8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26"/>
      <c r="B43" s="78"/>
      <c r="C43" s="78"/>
      <c r="D43" s="78"/>
      <c r="E43" s="78"/>
      <c r="F43" s="79"/>
      <c r="G43" s="16"/>
      <c r="H43" s="16"/>
      <c r="I43" s="24"/>
      <c r="J43" s="16"/>
      <c r="K43" s="16"/>
      <c r="L43" s="122">
        <v>0</v>
      </c>
      <c r="M43" s="8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27"/>
      <c r="B44" s="78"/>
      <c r="C44" s="78"/>
      <c r="D44" s="78"/>
      <c r="E44" s="78"/>
      <c r="F44" s="79"/>
      <c r="G44" s="16"/>
      <c r="H44" s="16"/>
      <c r="I44" s="16"/>
      <c r="J44" s="16"/>
      <c r="K44" s="16"/>
      <c r="L44" s="122">
        <v>0</v>
      </c>
      <c r="M44" s="8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27"/>
      <c r="B45" s="78"/>
      <c r="C45" s="78"/>
      <c r="D45" s="78"/>
      <c r="E45" s="78"/>
      <c r="F45" s="79"/>
      <c r="G45" s="16"/>
      <c r="H45" s="16"/>
      <c r="I45" s="16"/>
      <c r="J45" s="16"/>
      <c r="K45" s="16"/>
      <c r="L45" s="122">
        <v>0</v>
      </c>
      <c r="M45" s="8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2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8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3.25" customHeight="1" thickBot="1">
      <c r="A47" s="129" t="s">
        <v>56</v>
      </c>
      <c r="B47" s="81"/>
      <c r="C47" s="81"/>
      <c r="D47" s="81"/>
      <c r="E47" s="81"/>
      <c r="F47" s="82"/>
      <c r="G47" s="123"/>
      <c r="H47" s="81"/>
      <c r="I47" s="81"/>
      <c r="J47" s="81"/>
      <c r="K47" s="82"/>
      <c r="L47" s="124">
        <v>0</v>
      </c>
      <c r="M47" s="125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thickBot="1">
      <c r="A48" s="44" t="s">
        <v>39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6">
        <f>SUM(L41:M45,L47)</f>
        <v>0</v>
      </c>
      <c r="M48" s="4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8.25" customHeight="1" thickBot="1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50"/>
      <c r="M49" s="5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52" t="s">
        <v>57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55" t="s">
        <v>58</v>
      </c>
      <c r="B51" s="49"/>
      <c r="C51" s="49"/>
      <c r="D51" s="49"/>
      <c r="E51" s="56"/>
      <c r="F51" s="57" t="s">
        <v>59</v>
      </c>
      <c r="G51" s="49"/>
      <c r="H51" s="49"/>
      <c r="I51" s="49"/>
      <c r="J51" s="49"/>
      <c r="K51" s="56"/>
      <c r="L51" s="58" t="s">
        <v>35</v>
      </c>
      <c r="M51" s="5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65" t="s">
        <v>60</v>
      </c>
      <c r="B52" s="41"/>
      <c r="C52" s="41"/>
      <c r="D52" s="41"/>
      <c r="E52" s="41"/>
      <c r="F52" s="66"/>
      <c r="G52" s="41"/>
      <c r="H52" s="41"/>
      <c r="I52" s="41"/>
      <c r="J52" s="41"/>
      <c r="K52" s="42"/>
      <c r="L52" s="67">
        <v>0</v>
      </c>
      <c r="M52" s="3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65" t="s">
        <v>61</v>
      </c>
      <c r="B53" s="41"/>
      <c r="C53" s="41"/>
      <c r="D53" s="41"/>
      <c r="E53" s="41"/>
      <c r="F53" s="66"/>
      <c r="G53" s="41"/>
      <c r="H53" s="41"/>
      <c r="I53" s="41"/>
      <c r="J53" s="41"/>
      <c r="K53" s="42"/>
      <c r="L53" s="67">
        <v>0</v>
      </c>
      <c r="M53" s="3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65" t="s">
        <v>62</v>
      </c>
      <c r="B54" s="41"/>
      <c r="C54" s="41"/>
      <c r="D54" s="41"/>
      <c r="E54" s="41"/>
      <c r="F54" s="66"/>
      <c r="G54" s="41"/>
      <c r="H54" s="41"/>
      <c r="I54" s="41"/>
      <c r="J54" s="41"/>
      <c r="K54" s="42"/>
      <c r="L54" s="67">
        <v>0</v>
      </c>
      <c r="M54" s="3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65" t="s">
        <v>63</v>
      </c>
      <c r="B55" s="41"/>
      <c r="C55" s="41"/>
      <c r="D55" s="41"/>
      <c r="E55" s="42"/>
      <c r="F55" s="25"/>
      <c r="G55" s="36"/>
      <c r="H55" s="36"/>
      <c r="I55" s="36"/>
      <c r="J55" s="36"/>
      <c r="K55" s="26"/>
      <c r="L55" s="67">
        <v>0</v>
      </c>
      <c r="M55" s="3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65" t="s">
        <v>64</v>
      </c>
      <c r="B56" s="41"/>
      <c r="C56" s="41"/>
      <c r="D56" s="41"/>
      <c r="E56" s="42"/>
      <c r="F56" s="25"/>
      <c r="G56" s="36"/>
      <c r="H56" s="36"/>
      <c r="I56" s="36"/>
      <c r="J56" s="36"/>
      <c r="K56" s="26"/>
      <c r="L56" s="67">
        <v>0</v>
      </c>
      <c r="M56" s="3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65" t="s">
        <v>65</v>
      </c>
      <c r="B57" s="41"/>
      <c r="C57" s="41"/>
      <c r="D57" s="41"/>
      <c r="E57" s="42"/>
      <c r="F57" s="25"/>
      <c r="G57" s="36"/>
      <c r="H57" s="36"/>
      <c r="I57" s="36"/>
      <c r="J57" s="36"/>
      <c r="K57" s="26"/>
      <c r="L57" s="67">
        <v>0</v>
      </c>
      <c r="M57" s="3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65" t="s">
        <v>66</v>
      </c>
      <c r="B58" s="41"/>
      <c r="C58" s="41"/>
      <c r="D58" s="41"/>
      <c r="E58" s="42"/>
      <c r="F58" s="25"/>
      <c r="G58" s="36"/>
      <c r="H58" s="36"/>
      <c r="I58" s="36"/>
      <c r="J58" s="36"/>
      <c r="K58" s="26"/>
      <c r="L58" s="67">
        <v>0</v>
      </c>
      <c r="M58" s="3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>
      <c r="A59" s="65" t="s">
        <v>67</v>
      </c>
      <c r="B59" s="41"/>
      <c r="C59" s="41"/>
      <c r="D59" s="41"/>
      <c r="E59" s="42"/>
      <c r="F59" s="25"/>
      <c r="G59" s="36"/>
      <c r="H59" s="36"/>
      <c r="I59" s="36"/>
      <c r="J59" s="36"/>
      <c r="K59" s="26"/>
      <c r="L59" s="67">
        <v>0</v>
      </c>
      <c r="M59" s="3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65" t="s">
        <v>68</v>
      </c>
      <c r="B60" s="41"/>
      <c r="C60" s="41"/>
      <c r="D60" s="41"/>
      <c r="E60" s="41"/>
      <c r="F60" s="66"/>
      <c r="G60" s="41"/>
      <c r="H60" s="41"/>
      <c r="I60" s="41"/>
      <c r="J60" s="41"/>
      <c r="K60" s="42"/>
      <c r="L60" s="67">
        <v>0</v>
      </c>
      <c r="M60" s="3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65" t="s">
        <v>69</v>
      </c>
      <c r="B61" s="41"/>
      <c r="C61" s="41"/>
      <c r="D61" s="41"/>
      <c r="E61" s="42"/>
      <c r="F61" s="158"/>
      <c r="G61" s="41"/>
      <c r="H61" s="41"/>
      <c r="I61" s="41"/>
      <c r="J61" s="41"/>
      <c r="K61" s="42"/>
      <c r="L61" s="67">
        <v>0</v>
      </c>
      <c r="M61" s="3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65" t="s">
        <v>70</v>
      </c>
      <c r="B62" s="41"/>
      <c r="C62" s="41"/>
      <c r="D62" s="41"/>
      <c r="E62" s="42"/>
      <c r="F62" s="27"/>
      <c r="G62" s="27"/>
      <c r="H62" s="27"/>
      <c r="I62" s="27"/>
      <c r="J62" s="27"/>
      <c r="K62" s="28"/>
      <c r="L62" s="67">
        <v>0</v>
      </c>
      <c r="M62" s="3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 thickBot="1">
      <c r="A63" s="60" t="s">
        <v>71</v>
      </c>
      <c r="B63" s="61"/>
      <c r="C63" s="61"/>
      <c r="D63" s="61"/>
      <c r="E63" s="61"/>
      <c r="F63" s="61"/>
      <c r="G63" s="61"/>
      <c r="H63" s="61"/>
      <c r="I63" s="61"/>
      <c r="J63" s="61"/>
      <c r="K63" s="62"/>
      <c r="L63" s="63">
        <f>SUM(L52:M62)</f>
        <v>0</v>
      </c>
      <c r="M63" s="6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5" customHeight="1" thickBo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35"/>
      <c r="N64" s="37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52" t="s">
        <v>72</v>
      </c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55" t="s">
        <v>58</v>
      </c>
      <c r="B66" s="49"/>
      <c r="C66" s="49"/>
      <c r="D66" s="49"/>
      <c r="E66" s="56"/>
      <c r="F66" s="57" t="s">
        <v>59</v>
      </c>
      <c r="G66" s="49"/>
      <c r="H66" s="49"/>
      <c r="I66" s="49"/>
      <c r="J66" s="49"/>
      <c r="K66" s="56"/>
      <c r="L66" s="58" t="s">
        <v>35</v>
      </c>
      <c r="M66" s="5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6.75" customHeight="1">
      <c r="A67" s="40" t="s">
        <v>73</v>
      </c>
      <c r="B67" s="41"/>
      <c r="C67" s="41"/>
      <c r="D67" s="41"/>
      <c r="E67" s="42"/>
      <c r="F67" s="43"/>
      <c r="G67" s="41"/>
      <c r="H67" s="41"/>
      <c r="I67" s="41"/>
      <c r="J67" s="41"/>
      <c r="K67" s="42"/>
      <c r="L67" s="38">
        <v>0</v>
      </c>
      <c r="M67" s="3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40" t="s">
        <v>74</v>
      </c>
      <c r="B68" s="41"/>
      <c r="C68" s="41"/>
      <c r="D68" s="41"/>
      <c r="E68" s="42"/>
      <c r="F68" s="43"/>
      <c r="G68" s="41"/>
      <c r="H68" s="41"/>
      <c r="I68" s="41"/>
      <c r="J68" s="41"/>
      <c r="K68" s="42"/>
      <c r="L68" s="38">
        <v>0</v>
      </c>
      <c r="M68" s="3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40" t="s">
        <v>75</v>
      </c>
      <c r="B69" s="41"/>
      <c r="C69" s="41"/>
      <c r="D69" s="41"/>
      <c r="E69" s="42"/>
      <c r="F69" s="43"/>
      <c r="G69" s="41"/>
      <c r="H69" s="41"/>
      <c r="I69" s="41"/>
      <c r="J69" s="41"/>
      <c r="K69" s="42"/>
      <c r="L69" s="38">
        <v>0</v>
      </c>
      <c r="M69" s="3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8.5" customHeight="1">
      <c r="A70" s="40" t="s">
        <v>76</v>
      </c>
      <c r="B70" s="41"/>
      <c r="C70" s="41"/>
      <c r="D70" s="41"/>
      <c r="E70" s="42"/>
      <c r="F70" s="43"/>
      <c r="G70" s="41"/>
      <c r="H70" s="41"/>
      <c r="I70" s="41"/>
      <c r="J70" s="41"/>
      <c r="K70" s="42"/>
      <c r="L70" s="38">
        <v>0</v>
      </c>
      <c r="M70" s="3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40" t="s">
        <v>77</v>
      </c>
      <c r="B71" s="41"/>
      <c r="C71" s="41"/>
      <c r="D71" s="41"/>
      <c r="E71" s="42"/>
      <c r="F71" s="43"/>
      <c r="G71" s="41"/>
      <c r="H71" s="41"/>
      <c r="I71" s="41"/>
      <c r="J71" s="41"/>
      <c r="K71" s="42"/>
      <c r="L71" s="38">
        <v>0</v>
      </c>
      <c r="M71" s="3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40" t="s">
        <v>78</v>
      </c>
      <c r="B72" s="41"/>
      <c r="C72" s="41"/>
      <c r="D72" s="41"/>
      <c r="E72" s="42"/>
      <c r="F72" s="43"/>
      <c r="G72" s="41"/>
      <c r="H72" s="41"/>
      <c r="I72" s="41"/>
      <c r="J72" s="41"/>
      <c r="K72" s="42"/>
      <c r="L72" s="38">
        <v>0</v>
      </c>
      <c r="M72" s="3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thickBot="1">
      <c r="A73" s="60" t="s">
        <v>71</v>
      </c>
      <c r="B73" s="61"/>
      <c r="C73" s="61"/>
      <c r="D73" s="61"/>
      <c r="E73" s="61"/>
      <c r="F73" s="61"/>
      <c r="G73" s="61"/>
      <c r="H73" s="61"/>
      <c r="I73" s="61"/>
      <c r="J73" s="61"/>
      <c r="K73" s="62"/>
      <c r="L73" s="63">
        <f>SUM(L67:M72)</f>
        <v>0</v>
      </c>
      <c r="M73" s="64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thickBot="1">
      <c r="A74" s="157"/>
      <c r="B74" s="146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0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33" t="s">
        <v>79</v>
      </c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31" t="s">
        <v>80</v>
      </c>
      <c r="B76" s="98" t="s">
        <v>81</v>
      </c>
      <c r="C76" s="79"/>
      <c r="D76" s="98" t="s">
        <v>82</v>
      </c>
      <c r="E76" s="79"/>
      <c r="F76" s="98" t="s">
        <v>83</v>
      </c>
      <c r="G76" s="79"/>
      <c r="H76" s="98" t="s">
        <v>84</v>
      </c>
      <c r="I76" s="79"/>
      <c r="J76" s="98" t="s">
        <v>85</v>
      </c>
      <c r="K76" s="79"/>
      <c r="L76" s="98" t="s">
        <v>86</v>
      </c>
      <c r="M76" s="8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5" t="s">
        <v>87</v>
      </c>
      <c r="B77" s="151" t="s">
        <v>101</v>
      </c>
      <c r="C77" s="79"/>
      <c r="D77" s="151"/>
      <c r="E77" s="79"/>
      <c r="F77" s="151"/>
      <c r="G77" s="79"/>
      <c r="H77" s="151"/>
      <c r="I77" s="79"/>
      <c r="J77" s="151"/>
      <c r="K77" s="79"/>
      <c r="L77" s="151" t="s">
        <v>118</v>
      </c>
      <c r="M77" s="8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5" t="s">
        <v>88</v>
      </c>
      <c r="B78" s="151" t="s">
        <v>101</v>
      </c>
      <c r="C78" s="79"/>
      <c r="D78" s="151"/>
      <c r="E78" s="79"/>
      <c r="F78" s="151"/>
      <c r="G78" s="79"/>
      <c r="H78" s="151"/>
      <c r="I78" s="79"/>
      <c r="J78" s="151"/>
      <c r="K78" s="79"/>
      <c r="L78" s="151" t="s">
        <v>118</v>
      </c>
      <c r="M78" s="88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5" t="s">
        <v>89</v>
      </c>
      <c r="B79" s="151" t="s">
        <v>113</v>
      </c>
      <c r="C79" s="79"/>
      <c r="D79" s="151"/>
      <c r="E79" s="79"/>
      <c r="F79" s="151"/>
      <c r="G79" s="79"/>
      <c r="H79" s="151"/>
      <c r="I79" s="79"/>
      <c r="J79" s="151"/>
      <c r="K79" s="79"/>
      <c r="L79" s="153" t="s">
        <v>119</v>
      </c>
      <c r="M79" s="8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5" t="s">
        <v>90</v>
      </c>
      <c r="B80" s="151" t="s">
        <v>113</v>
      </c>
      <c r="C80" s="79"/>
      <c r="D80" s="151"/>
      <c r="E80" s="79"/>
      <c r="F80" s="151"/>
      <c r="G80" s="79"/>
      <c r="H80" s="151"/>
      <c r="I80" s="79"/>
      <c r="J80" s="151"/>
      <c r="K80" s="79"/>
      <c r="L80" s="153" t="s">
        <v>119</v>
      </c>
      <c r="M80" s="8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5" t="s">
        <v>91</v>
      </c>
      <c r="B81" s="151"/>
      <c r="C81" s="79"/>
      <c r="D81" s="151"/>
      <c r="E81" s="79"/>
      <c r="F81" s="151"/>
      <c r="G81" s="79"/>
      <c r="H81" s="151"/>
      <c r="I81" s="79"/>
      <c r="J81" s="151"/>
      <c r="K81" s="79"/>
      <c r="L81" s="151" t="s">
        <v>118</v>
      </c>
      <c r="M81" s="88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5" t="s">
        <v>92</v>
      </c>
      <c r="B82" s="151"/>
      <c r="C82" s="79"/>
      <c r="D82" s="151"/>
      <c r="E82" s="79"/>
      <c r="F82" s="151"/>
      <c r="G82" s="79"/>
      <c r="H82" s="151"/>
      <c r="I82" s="79"/>
      <c r="J82" s="151"/>
      <c r="K82" s="79"/>
      <c r="L82" s="151" t="s">
        <v>118</v>
      </c>
      <c r="M82" s="8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5" t="s">
        <v>93</v>
      </c>
      <c r="B83" s="151"/>
      <c r="C83" s="79"/>
      <c r="D83" s="151"/>
      <c r="E83" s="79"/>
      <c r="F83" s="151"/>
      <c r="G83" s="79"/>
      <c r="H83" s="151"/>
      <c r="I83" s="79"/>
      <c r="J83" s="151"/>
      <c r="K83" s="79"/>
      <c r="L83" s="151"/>
      <c r="M83" s="88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5" t="s">
        <v>94</v>
      </c>
      <c r="B84" s="151"/>
      <c r="C84" s="79"/>
      <c r="D84" s="151"/>
      <c r="E84" s="79"/>
      <c r="F84" s="151"/>
      <c r="G84" s="79"/>
      <c r="H84" s="151"/>
      <c r="I84" s="79"/>
      <c r="J84" s="151"/>
      <c r="K84" s="79"/>
      <c r="L84" s="153" t="s">
        <v>117</v>
      </c>
      <c r="M84" s="88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5" t="s">
        <v>95</v>
      </c>
      <c r="B85" s="151"/>
      <c r="C85" s="79"/>
      <c r="D85" s="151"/>
      <c r="E85" s="79"/>
      <c r="F85" s="151"/>
      <c r="G85" s="79"/>
      <c r="H85" s="151"/>
      <c r="I85" s="79"/>
      <c r="J85" s="151"/>
      <c r="K85" s="79"/>
      <c r="L85" s="153" t="s">
        <v>117</v>
      </c>
      <c r="M85" s="88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5" t="s">
        <v>96</v>
      </c>
      <c r="B86" s="151"/>
      <c r="C86" s="79"/>
      <c r="D86" s="151"/>
      <c r="E86" s="79"/>
      <c r="F86" s="151"/>
      <c r="G86" s="79"/>
      <c r="H86" s="151"/>
      <c r="I86" s="79"/>
      <c r="J86" s="151"/>
      <c r="K86" s="79"/>
      <c r="L86" s="152"/>
      <c r="M86" s="88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5" t="s">
        <v>97</v>
      </c>
      <c r="B87" s="151"/>
      <c r="C87" s="79"/>
      <c r="D87" s="151"/>
      <c r="E87" s="79"/>
      <c r="F87" s="151"/>
      <c r="G87" s="79"/>
      <c r="H87" s="151"/>
      <c r="I87" s="79"/>
      <c r="J87" s="151"/>
      <c r="K87" s="79"/>
      <c r="L87" s="152"/>
      <c r="M87" s="88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5" t="s">
        <v>98</v>
      </c>
      <c r="B88" s="151"/>
      <c r="C88" s="79"/>
      <c r="D88" s="151"/>
      <c r="E88" s="79"/>
      <c r="F88" s="151"/>
      <c r="G88" s="79"/>
      <c r="H88" s="151"/>
      <c r="I88" s="79"/>
      <c r="J88" s="151"/>
      <c r="K88" s="79"/>
      <c r="L88" s="152"/>
      <c r="M88" s="88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5" t="s">
        <v>99</v>
      </c>
      <c r="B89" s="151" t="s">
        <v>114</v>
      </c>
      <c r="C89" s="79"/>
      <c r="D89" s="151"/>
      <c r="E89" s="79"/>
      <c r="F89" s="151" t="s">
        <v>114</v>
      </c>
      <c r="G89" s="79"/>
      <c r="H89" s="151"/>
      <c r="I89" s="79"/>
      <c r="J89" s="151" t="s">
        <v>116</v>
      </c>
      <c r="K89" s="79"/>
      <c r="L89" s="152"/>
      <c r="M89" s="88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5" t="s">
        <v>100</v>
      </c>
      <c r="B90" s="151" t="s">
        <v>114</v>
      </c>
      <c r="C90" s="79"/>
      <c r="D90" s="151"/>
      <c r="E90" s="79"/>
      <c r="F90" s="151" t="s">
        <v>114</v>
      </c>
      <c r="G90" s="79"/>
      <c r="H90" s="151"/>
      <c r="I90" s="79"/>
      <c r="J90" s="151" t="s">
        <v>116</v>
      </c>
      <c r="K90" s="79"/>
      <c r="L90" s="152"/>
      <c r="M90" s="88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5" t="s">
        <v>102</v>
      </c>
      <c r="B91" s="151"/>
      <c r="C91" s="79"/>
      <c r="D91" s="151"/>
      <c r="E91" s="79"/>
      <c r="F91" s="151"/>
      <c r="G91" s="79"/>
      <c r="H91" s="151"/>
      <c r="I91" s="79"/>
      <c r="J91" s="151" t="s">
        <v>115</v>
      </c>
      <c r="K91" s="79"/>
      <c r="L91" s="152"/>
      <c r="M91" s="88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5" t="s">
        <v>103</v>
      </c>
      <c r="B92" s="32"/>
      <c r="C92" s="33"/>
      <c r="D92" s="151"/>
      <c r="E92" s="79"/>
      <c r="F92" s="151"/>
      <c r="G92" s="79"/>
      <c r="H92" s="151"/>
      <c r="I92" s="79"/>
      <c r="J92" s="151" t="s">
        <v>115</v>
      </c>
      <c r="K92" s="79"/>
      <c r="L92" s="152"/>
      <c r="M92" s="88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customHeight="1" thickBot="1">
      <c r="A93" s="136"/>
      <c r="B93" s="81"/>
      <c r="C93" s="81"/>
      <c r="D93" s="81"/>
      <c r="E93" s="81"/>
      <c r="F93" s="81"/>
      <c r="G93" s="81"/>
      <c r="H93" s="81"/>
      <c r="I93" s="81"/>
      <c r="J93" s="81"/>
      <c r="K93" s="82"/>
      <c r="L93" s="137"/>
      <c r="M93" s="138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34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0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94" t="s">
        <v>104</v>
      </c>
      <c r="B95" s="45"/>
      <c r="C95" s="45"/>
      <c r="D95" s="45"/>
      <c r="E95" s="45"/>
      <c r="F95" s="45"/>
      <c r="G95" s="45"/>
      <c r="H95" s="45"/>
      <c r="I95" s="45"/>
      <c r="J95" s="45"/>
      <c r="K95" s="95"/>
      <c r="L95" s="154">
        <f>(L27+L36+L48+L63+L73)</f>
        <v>20</v>
      </c>
      <c r="M95" s="9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>
      <c r="A96" s="15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9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33" t="s">
        <v>105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66.75" customHeight="1">
      <c r="A98" s="156" t="s">
        <v>121</v>
      </c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13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5">
    <mergeCell ref="L71:M71"/>
    <mergeCell ref="A72:E72"/>
    <mergeCell ref="F72:K72"/>
    <mergeCell ref="L72:M72"/>
    <mergeCell ref="L73:M73"/>
    <mergeCell ref="A73:K73"/>
    <mergeCell ref="A74:M74"/>
    <mergeCell ref="L53:M53"/>
    <mergeCell ref="L55:M55"/>
    <mergeCell ref="A57:E57"/>
    <mergeCell ref="L57:M57"/>
    <mergeCell ref="A58:E58"/>
    <mergeCell ref="L58:M58"/>
    <mergeCell ref="L59:M59"/>
    <mergeCell ref="L61:M61"/>
    <mergeCell ref="L62:M62"/>
    <mergeCell ref="A59:E59"/>
    <mergeCell ref="A60:E60"/>
    <mergeCell ref="F60:K60"/>
    <mergeCell ref="L60:M60"/>
    <mergeCell ref="A61:E61"/>
    <mergeCell ref="F61:K61"/>
    <mergeCell ref="A62:E62"/>
    <mergeCell ref="L56:M56"/>
    <mergeCell ref="B78:C78"/>
    <mergeCell ref="D78:E78"/>
    <mergeCell ref="F78:G78"/>
    <mergeCell ref="H78:I78"/>
    <mergeCell ref="J78:K78"/>
    <mergeCell ref="L78:M78"/>
    <mergeCell ref="F54:K54"/>
    <mergeCell ref="L54:M54"/>
    <mergeCell ref="A75:M75"/>
    <mergeCell ref="B76:C76"/>
    <mergeCell ref="D76:E76"/>
    <mergeCell ref="F76:G76"/>
    <mergeCell ref="H76:I76"/>
    <mergeCell ref="J76:K76"/>
    <mergeCell ref="L76:M76"/>
    <mergeCell ref="D77:E77"/>
    <mergeCell ref="F77:G77"/>
    <mergeCell ref="H77:I77"/>
    <mergeCell ref="J77:K77"/>
    <mergeCell ref="L77:M77"/>
    <mergeCell ref="B77:C77"/>
    <mergeCell ref="A71:E71"/>
    <mergeCell ref="F71:K71"/>
    <mergeCell ref="F70:K70"/>
    <mergeCell ref="B87:C87"/>
    <mergeCell ref="D87:E87"/>
    <mergeCell ref="F87:G87"/>
    <mergeCell ref="H87:I87"/>
    <mergeCell ref="J87:K87"/>
    <mergeCell ref="L87:M87"/>
    <mergeCell ref="B88:C88"/>
    <mergeCell ref="L88:M88"/>
    <mergeCell ref="B90:C90"/>
    <mergeCell ref="H88:I88"/>
    <mergeCell ref="J88:K88"/>
    <mergeCell ref="H89:I89"/>
    <mergeCell ref="J89:K89"/>
    <mergeCell ref="L89:M89"/>
    <mergeCell ref="H90:I90"/>
    <mergeCell ref="J90:K90"/>
    <mergeCell ref="L90:M90"/>
    <mergeCell ref="B91:C91"/>
    <mergeCell ref="D91:E91"/>
    <mergeCell ref="F91:G91"/>
    <mergeCell ref="H91:I91"/>
    <mergeCell ref="J91:K91"/>
    <mergeCell ref="L91:M91"/>
    <mergeCell ref="D88:E88"/>
    <mergeCell ref="F88:G88"/>
    <mergeCell ref="B89:C89"/>
    <mergeCell ref="D89:E89"/>
    <mergeCell ref="F89:G89"/>
    <mergeCell ref="D90:E90"/>
    <mergeCell ref="F90:G90"/>
    <mergeCell ref="A95:K95"/>
    <mergeCell ref="L95:M95"/>
    <mergeCell ref="A96:M96"/>
    <mergeCell ref="A97:M97"/>
    <mergeCell ref="A98:M98"/>
    <mergeCell ref="D92:E92"/>
    <mergeCell ref="F92:G92"/>
    <mergeCell ref="H92:I92"/>
    <mergeCell ref="J92:K92"/>
    <mergeCell ref="L92:M92"/>
    <mergeCell ref="A93:K93"/>
    <mergeCell ref="L93:M93"/>
    <mergeCell ref="B79:C79"/>
    <mergeCell ref="D79:E79"/>
    <mergeCell ref="F79:G79"/>
    <mergeCell ref="H79:I79"/>
    <mergeCell ref="J79:K79"/>
    <mergeCell ref="L79:M79"/>
    <mergeCell ref="L80:M80"/>
    <mergeCell ref="B80:C80"/>
    <mergeCell ref="B81:C81"/>
    <mergeCell ref="D81:E81"/>
    <mergeCell ref="F81:G81"/>
    <mergeCell ref="H81:I81"/>
    <mergeCell ref="J81:K81"/>
    <mergeCell ref="L81:M81"/>
    <mergeCell ref="D80:E80"/>
    <mergeCell ref="F80:G80"/>
    <mergeCell ref="H80:I80"/>
    <mergeCell ref="J80:K80"/>
    <mergeCell ref="B82:C82"/>
    <mergeCell ref="D82:E82"/>
    <mergeCell ref="F82:G82"/>
    <mergeCell ref="H82:I82"/>
    <mergeCell ref="J82:K82"/>
    <mergeCell ref="L82:M82"/>
    <mergeCell ref="B83:C83"/>
    <mergeCell ref="L83:M83"/>
    <mergeCell ref="B85:C85"/>
    <mergeCell ref="H83:I83"/>
    <mergeCell ref="J83:K83"/>
    <mergeCell ref="H84:I84"/>
    <mergeCell ref="J84:K84"/>
    <mergeCell ref="L84:M84"/>
    <mergeCell ref="H85:I85"/>
    <mergeCell ref="J85:K85"/>
    <mergeCell ref="L85:M85"/>
    <mergeCell ref="B86:C86"/>
    <mergeCell ref="D86:E86"/>
    <mergeCell ref="F86:G86"/>
    <mergeCell ref="H86:I86"/>
    <mergeCell ref="J86:K86"/>
    <mergeCell ref="L86:M86"/>
    <mergeCell ref="D83:E83"/>
    <mergeCell ref="F83:G83"/>
    <mergeCell ref="B84:C84"/>
    <mergeCell ref="D84:E84"/>
    <mergeCell ref="F84:G84"/>
    <mergeCell ref="D85:E85"/>
    <mergeCell ref="F85:G85"/>
    <mergeCell ref="L21:M21"/>
    <mergeCell ref="L22:M22"/>
    <mergeCell ref="L23:M23"/>
    <mergeCell ref="L24:M24"/>
    <mergeCell ref="L25:M25"/>
    <mergeCell ref="C19:G20"/>
    <mergeCell ref="C21:G21"/>
    <mergeCell ref="C22:G22"/>
    <mergeCell ref="C23:G23"/>
    <mergeCell ref="C24:G24"/>
    <mergeCell ref="C25:G25"/>
    <mergeCell ref="C26:G26"/>
    <mergeCell ref="A27:K27"/>
    <mergeCell ref="A28:M28"/>
    <mergeCell ref="A29:K29"/>
    <mergeCell ref="L29:M29"/>
    <mergeCell ref="A30:K30"/>
    <mergeCell ref="L30:M30"/>
    <mergeCell ref="L31:M31"/>
    <mergeCell ref="A31:K31"/>
    <mergeCell ref="L26:M26"/>
    <mergeCell ref="L27:M27"/>
    <mergeCell ref="A32:K32"/>
    <mergeCell ref="L32:M32"/>
    <mergeCell ref="A33:K33"/>
    <mergeCell ref="L33:M33"/>
    <mergeCell ref="A34:K34"/>
    <mergeCell ref="L34:M34"/>
    <mergeCell ref="A35:K35"/>
    <mergeCell ref="L35:M35"/>
    <mergeCell ref="A36:K36"/>
    <mergeCell ref="L36:M36"/>
    <mergeCell ref="A37:M37"/>
    <mergeCell ref="A38:M38"/>
    <mergeCell ref="L39:M40"/>
    <mergeCell ref="A39:K39"/>
    <mergeCell ref="A40:F40"/>
    <mergeCell ref="A41:F41"/>
    <mergeCell ref="L41:M41"/>
    <mergeCell ref="A42:F42"/>
    <mergeCell ref="L42:M42"/>
    <mergeCell ref="L43:M43"/>
    <mergeCell ref="G47:K47"/>
    <mergeCell ref="L47:M47"/>
    <mergeCell ref="A43:F43"/>
    <mergeCell ref="A44:F44"/>
    <mergeCell ref="L44:M44"/>
    <mergeCell ref="A45:F45"/>
    <mergeCell ref="L45:M45"/>
    <mergeCell ref="A46:M46"/>
    <mergeCell ref="A47:F47"/>
    <mergeCell ref="A14:M14"/>
    <mergeCell ref="A15:M15"/>
    <mergeCell ref="A16:M16"/>
    <mergeCell ref="A17:M17"/>
    <mergeCell ref="A18:M18"/>
    <mergeCell ref="H19:I19"/>
    <mergeCell ref="L19:M20"/>
    <mergeCell ref="J19:J20"/>
    <mergeCell ref="A1:A3"/>
    <mergeCell ref="B1:J3"/>
    <mergeCell ref="K1:M1"/>
    <mergeCell ref="K2:M3"/>
    <mergeCell ref="A4:M4"/>
    <mergeCell ref="I5:J5"/>
    <mergeCell ref="K5:M5"/>
    <mergeCell ref="A5:H5"/>
    <mergeCell ref="A6:M6"/>
    <mergeCell ref="K19:K20"/>
    <mergeCell ref="A52:E52"/>
    <mergeCell ref="F52:K52"/>
    <mergeCell ref="L52:M52"/>
    <mergeCell ref="A53:E53"/>
    <mergeCell ref="F53:K53"/>
    <mergeCell ref="A54:E54"/>
    <mergeCell ref="A55:E55"/>
    <mergeCell ref="A56:E56"/>
    <mergeCell ref="A7:M7"/>
    <mergeCell ref="A8:C8"/>
    <mergeCell ref="D8:I8"/>
    <mergeCell ref="J8:K8"/>
    <mergeCell ref="L8:M8"/>
    <mergeCell ref="A12:C12"/>
    <mergeCell ref="A13:C13"/>
    <mergeCell ref="A19:A20"/>
    <mergeCell ref="B19:B20"/>
    <mergeCell ref="A9:C9"/>
    <mergeCell ref="D9:M9"/>
    <mergeCell ref="A10:C10"/>
    <mergeCell ref="D10:M10"/>
    <mergeCell ref="A11:C11"/>
    <mergeCell ref="D11:M11"/>
    <mergeCell ref="L12:M12"/>
    <mergeCell ref="L70:M70"/>
    <mergeCell ref="A68:E68"/>
    <mergeCell ref="F68:K68"/>
    <mergeCell ref="L68:M68"/>
    <mergeCell ref="A69:E69"/>
    <mergeCell ref="F69:K69"/>
    <mergeCell ref="L69:M69"/>
    <mergeCell ref="A70:E70"/>
    <mergeCell ref="A48:K48"/>
    <mergeCell ref="L48:M48"/>
    <mergeCell ref="A49:M49"/>
    <mergeCell ref="A50:M50"/>
    <mergeCell ref="A51:E51"/>
    <mergeCell ref="F51:K51"/>
    <mergeCell ref="L51:M51"/>
    <mergeCell ref="F67:K67"/>
    <mergeCell ref="L67:M67"/>
    <mergeCell ref="A63:K63"/>
    <mergeCell ref="L63:M63"/>
    <mergeCell ref="A65:M65"/>
    <mergeCell ref="A66:E66"/>
    <mergeCell ref="F66:K66"/>
    <mergeCell ref="L66:M66"/>
    <mergeCell ref="A67:E67"/>
  </mergeCells>
  <pageMargins left="0.39370078740157483" right="0.19685039370078741" top="0.39370078740157483" bottom="0.39370078740157483" header="0" footer="0"/>
  <pageSetup scale="70" orientation="portrait" r:id="rId1"/>
  <headerFooter>
    <oddFooter>&amp;LCódigo: GA-F02 &amp;RVersión: 03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Ricardo Andrés Vargas</cp:lastModifiedBy>
  <cp:lastPrinted>2023-06-17T17:52:57Z</cp:lastPrinted>
  <dcterms:created xsi:type="dcterms:W3CDTF">2021-08-20T15:50:56Z</dcterms:created>
  <dcterms:modified xsi:type="dcterms:W3CDTF">2023-08-17T19:37:47Z</dcterms:modified>
</cp:coreProperties>
</file>