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458 carexpert Kfz-Sachversta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<sst xmlns="http://schemas.openxmlformats.org/spreadsheetml/2006/main" count="58" uniqueCount="57">
  <si>
    <t xml:space="preserve">Hotlineber1458Gesing taegl</t>
  </si>
  <si>
    <t xml:space="preserve">Übersicht</t>
  </si>
  <si>
    <t xml:space="preserve">Startzeit</t>
  </si>
  <si>
    <t xml:space="preserve">04.01 2017 : 00</t>
  </si>
  <si>
    <t xml:space="preserve"> UHR</t>
  </si>
  <si>
    <t xml:space="preserve">Endzeit</t>
  </si>
  <si>
    <t xml:space="preserve">05.01 2017 : 00</t>
  </si>
  <si>
    <t xml:space="preserve">Timestamp</t>
  </si>
  <si>
    <t xml:space="preserve">Anzahl der Calls</t>
  </si>
  <si>
    <t xml:space="preserve">Gesamtzahl aller angenommenen Anrufe</t>
  </si>
  <si>
    <t xml:space="preserve">Anzahl der verbundenen Calls</t>
  </si>
  <si>
    <t xml:space="preserve">Gesamtanrufszeit [hh:mm:ss]</t>
  </si>
  <si>
    <t xml:space="preserve">Verbindungszeit [hh:mm:ss]</t>
  </si>
  <si>
    <t xml:space="preserve">Nachbearbeitungszeit [hh:mm:ss]</t>
  </si>
  <si>
    <t xml:space="preserve">Wartezeit [hh:mm:ss]</t>
  </si>
  <si>
    <t xml:space="preserve">Gesamtmailboxzeit [hh:mm:ss]</t>
  </si>
  <si>
    <t xml:space="preserve">Erreichbarkeit [%]</t>
  </si>
  <si>
    <t xml:space="preserve">durchschnittliche Verbindungszeit [sek]</t>
  </si>
  <si>
    <t xml:space="preserve">durchschnittliche Wartezeit [sek]</t>
  </si>
  <si>
    <t xml:space="preserve">maximale Wartezeit [sek]</t>
  </si>
  <si>
    <t xml:space="preserve">durchschnittliche Nachbearbeitungszeit [sek]</t>
  </si>
  <si>
    <t xml:space="preserve">ServiceLevel Zeit [sek]</t>
  </si>
  <si>
    <t xml:space="preserve">ServiceLevel [%]</t>
  </si>
  <si>
    <t xml:space="preserve">durchschnittliche Bereitschaft</t>
  </si>
  <si>
    <t xml:space="preserve">maximale Bereitschaft</t>
  </si>
  <si>
    <t xml:space="preserve">Anzahl Aufnahmen</t>
  </si>
  <si>
    <t xml:space="preserve">Weiterleitungen</t>
  </si>
  <si>
    <t xml:space="preserve">Summe Überlauf</t>
  </si>
  <si>
    <t xml:space="preserve">Verlorene Anrufe</t>
  </si>
  <si>
    <t xml:space="preserve">Anrufe aus Warteschleife</t>
  </si>
  <si>
    <t xml:space="preserve"> 04.01.2017 00:00 </t>
  </si>
  <si>
    <t xml:space="preserve"> 04.01.2017 01:00 </t>
  </si>
  <si>
    <t xml:space="preserve"> 04.01.2017 02:00 </t>
  </si>
  <si>
    <t xml:space="preserve"> 04.01.2017 03:00 </t>
  </si>
  <si>
    <t xml:space="preserve"> 04.01.2017 04:00 </t>
  </si>
  <si>
    <t xml:space="preserve"> 04.01.2017 05:00 </t>
  </si>
  <si>
    <t xml:space="preserve"> 04.01.2017 06:00 </t>
  </si>
  <si>
    <t xml:space="preserve"> 04.01.2017 07:00 </t>
  </si>
  <si>
    <t xml:space="preserve"> 04.01.2017 08:00 </t>
  </si>
  <si>
    <t xml:space="preserve"> 04.01.2017 09:00 </t>
  </si>
  <si>
    <t xml:space="preserve"> 04.01.2017 10:00 </t>
  </si>
  <si>
    <t xml:space="preserve"> 04.01.2017 11:00 </t>
  </si>
  <si>
    <t xml:space="preserve"> 04.01.2017 12:00 </t>
  </si>
  <si>
    <t xml:space="preserve"> 04.01.2017 13:00 </t>
  </si>
  <si>
    <t xml:space="preserve"> 04.01.2017 14:00 </t>
  </si>
  <si>
    <t xml:space="preserve"> 04.01.2017 15:00 </t>
  </si>
  <si>
    <t xml:space="preserve"> 04.01.2017 16:00 </t>
  </si>
  <si>
    <t xml:space="preserve"> 04.01.2017 17:00 </t>
  </si>
  <si>
    <t xml:space="preserve"> 04.01.2017 18:00 </t>
  </si>
  <si>
    <t xml:space="preserve"> 04.01.2017 19:00 </t>
  </si>
  <si>
    <t xml:space="preserve"> 04.01.2017 20:00 </t>
  </si>
  <si>
    <t xml:space="preserve"> 04.01.2017 21:00 </t>
  </si>
  <si>
    <t xml:space="preserve"> 04.01.2017 22:00 </t>
  </si>
  <si>
    <t xml:space="preserve"> 04.01.2017 23:00 </t>
  </si>
  <si>
    <t xml:space="preserve">Summen:</t>
  </si>
  <si>
    <t xml:space="preserve">Summe Verbindungszeit
+ Nachbearbeitungszeit</t>
  </si>
  <si>
    <t xml:space="preserve">Differenz zur Gesamtanrufzeit: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</si>
</sst>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H]:MM:SS"/>
    <numFmt numFmtId="166" formatCode="0.00"/>
    <numFmt numFmtId="167" formatCode="HH:MM:SS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CCFF66"/>
        <bgColor rgb="FFCCFFCC"/>
      </patternFill>
    </fill>
    <fill>
      <patternFill patternType="solid">
        <fgColor rgb="FF66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4"/>
  <sheetViews>
    <sheetView windowProtection="tru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4" topLeftCell="A17" activePane="bottomLeft" state="frozen"/>
      <selection pane="topLeft" activeCell="C1" activeCellId="0" sqref="C1"/>
      <selection pane="bottomLeft" activeCell="F37" activeCellId="0" sqref="F37"/>
    </sheetView>
  </sheetViews>
  <sheetFormatPr defaultRowHeight="12.8"/>
  <cols>
    <col collapsed="false" hidden="false" max="2" min="2" style="0" width="13.3928571428571"/>
    <col collapsed="false" hidden="false" max="3" min="3" style="0" width="40.7602040816327"/>
    <col collapsed="false" hidden="false" max="4" min="4" style="0" width="11.1428571428571"/>
    <col collapsed="false" hidden="false" max="7" min="7" style="0" width="28.7704081632653"/>
    <col collapsed="false" hidden="false" max="11" min="11" style="0" width="32.8571428571429"/>
  </cols>
  <sheetData>
    <row r="1" customFormat="false" ht="14.6" hidden="false" customHeight="true" outlineLevel="0" collapsed="false">
      <c r="A1" s="1" t="s">
        <v>0</v>
      </c>
      <c r="B1" s="1" t="s">
        <v>1</v>
      </c>
    </row>
    <row r="2" customFormat="false" ht="14.6" hidden="false" customHeight="true" outlineLevel="0" collapsed="false">
      <c r="A2" s="1" t="s">
        <v>2</v>
      </c>
      <c r="B2" s="1" t="s">
        <v>3</v>
      </c>
      <c r="C2" s="1" t="s">
        <v>4</v>
      </c>
    </row>
    <row r="3" customFormat="false" ht="14.6" hidden="false" customHeight="true" outlineLevel="0" collapsed="false">
      <c r="A3" s="1" t="s">
        <v>5</v>
      </c>
      <c r="B3" s="1" t="s">
        <v>6</v>
      </c>
      <c r="C3" s="1" t="s">
        <v>4</v>
      </c>
    </row>
    <row r="4" customFormat="false" ht="14.6" hidden="false" customHeight="true" outlineLevel="0" collapsed="false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 t="s">
        <v>19</v>
      </c>
      <c r="N4" s="2" t="s">
        <v>20</v>
      </c>
      <c r="O4" s="2" t="s">
        <v>21</v>
      </c>
      <c r="P4" s="2" t="s">
        <v>22</v>
      </c>
      <c r="Q4" s="2" t="s">
        <v>23</v>
      </c>
      <c r="R4" s="2" t="s">
        <v>24</v>
      </c>
      <c r="S4" s="2" t="s">
        <v>25</v>
      </c>
      <c r="T4" s="2" t="s">
        <v>26</v>
      </c>
      <c r="U4" s="2" t="s">
        <v>27</v>
      </c>
      <c r="V4" s="2" t="s">
        <v>28</v>
      </c>
      <c r="W4" s="2" t="s">
        <v>29</v>
      </c>
    </row>
    <row r="5" customFormat="false" ht="14.6" hidden="false" customHeight="true" outlineLevel="0" collapsed="false">
      <c r="A5" s="3" t="s">
        <v>30</v>
      </c>
      <c r="B5" s="3" t="n">
        <v>0</v>
      </c>
      <c r="C5" s="3" t="n">
        <v>0</v>
      </c>
      <c r="D5" s="3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5" t="n">
        <v>0</v>
      </c>
      <c r="K5" s="5" t="n">
        <v>0</v>
      </c>
      <c r="L5" s="5" t="n">
        <v>0</v>
      </c>
      <c r="M5" s="3" t="n">
        <v>0</v>
      </c>
      <c r="N5" s="5" t="n">
        <v>0</v>
      </c>
      <c r="O5" s="5" t="n">
        <v>0</v>
      </c>
      <c r="P5" s="5" t="n">
        <v>0</v>
      </c>
      <c r="Q5" s="5" t="n">
        <v>0.6375</v>
      </c>
      <c r="R5" s="3" t="n">
        <v>1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</row>
    <row r="6" customFormat="false" ht="14.6" hidden="false" customHeight="true" outlineLevel="0" collapsed="false">
      <c r="A6" s="3" t="s">
        <v>31</v>
      </c>
      <c r="B6" s="3" t="n">
        <v>0</v>
      </c>
      <c r="C6" s="3" t="n">
        <v>0</v>
      </c>
      <c r="D6" s="3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5" t="n">
        <v>0</v>
      </c>
      <c r="K6" s="5" t="n">
        <v>0</v>
      </c>
      <c r="L6" s="5" t="n">
        <v>0</v>
      </c>
      <c r="M6" s="3" t="n">
        <v>0</v>
      </c>
      <c r="N6" s="5" t="n">
        <v>0</v>
      </c>
      <c r="O6" s="5" t="n">
        <v>0</v>
      </c>
      <c r="P6" s="5" t="n">
        <v>0</v>
      </c>
      <c r="Q6" s="5" t="n">
        <v>1</v>
      </c>
      <c r="R6" s="3" t="n">
        <v>1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</row>
    <row r="7" customFormat="false" ht="14.6" hidden="false" customHeight="true" outlineLevel="0" collapsed="false">
      <c r="A7" s="3" t="s">
        <v>32</v>
      </c>
      <c r="B7" s="3" t="n">
        <v>0</v>
      </c>
      <c r="C7" s="3" t="n">
        <v>0</v>
      </c>
      <c r="D7" s="3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5" t="n">
        <v>0</v>
      </c>
      <c r="K7" s="5" t="n">
        <v>0</v>
      </c>
      <c r="L7" s="5" t="n">
        <v>0</v>
      </c>
      <c r="M7" s="3" t="n">
        <v>0</v>
      </c>
      <c r="N7" s="5" t="n">
        <v>0</v>
      </c>
      <c r="O7" s="5" t="n">
        <v>0</v>
      </c>
      <c r="P7" s="5" t="n">
        <v>0</v>
      </c>
      <c r="Q7" s="5" t="n">
        <v>0.904444444444444</v>
      </c>
      <c r="R7" s="3" t="n">
        <v>1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</row>
    <row r="8" customFormat="false" ht="14.6" hidden="false" customHeight="true" outlineLevel="0" collapsed="false">
      <c r="A8" s="3" t="s">
        <v>33</v>
      </c>
      <c r="B8" s="3" t="n">
        <v>0</v>
      </c>
      <c r="C8" s="3" t="n">
        <v>0</v>
      </c>
      <c r="D8" s="3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5" t="n">
        <v>0</v>
      </c>
      <c r="K8" s="5" t="n">
        <v>0</v>
      </c>
      <c r="L8" s="5" t="n">
        <v>0</v>
      </c>
      <c r="M8" s="3" t="n">
        <v>0</v>
      </c>
      <c r="N8" s="5" t="n">
        <v>0</v>
      </c>
      <c r="O8" s="5" t="n">
        <v>0</v>
      </c>
      <c r="P8" s="5" t="n">
        <v>0</v>
      </c>
      <c r="Q8" s="5" t="n">
        <v>0.254722222222222</v>
      </c>
      <c r="R8" s="3" t="n">
        <v>1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</row>
    <row r="9" customFormat="false" ht="14.6" hidden="false" customHeight="true" outlineLevel="0" collapsed="false">
      <c r="A9" s="3" t="s">
        <v>34</v>
      </c>
      <c r="B9" s="3" t="n">
        <v>0</v>
      </c>
      <c r="C9" s="3" t="n">
        <v>0</v>
      </c>
      <c r="D9" s="3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5" t="n">
        <v>0</v>
      </c>
      <c r="K9" s="5" t="n">
        <v>0</v>
      </c>
      <c r="L9" s="5" t="n">
        <v>0</v>
      </c>
      <c r="M9" s="3" t="n">
        <v>0</v>
      </c>
      <c r="N9" s="5" t="n">
        <v>0</v>
      </c>
      <c r="O9" s="5" t="n">
        <v>0</v>
      </c>
      <c r="P9" s="5" t="n">
        <v>0</v>
      </c>
      <c r="Q9" s="5" t="n">
        <v>1</v>
      </c>
      <c r="R9" s="3" t="n">
        <v>1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</row>
    <row r="10" customFormat="false" ht="14.6" hidden="false" customHeight="true" outlineLevel="0" collapsed="false">
      <c r="A10" s="6" t="s">
        <v>35</v>
      </c>
      <c r="B10" s="6" t="n">
        <v>0</v>
      </c>
      <c r="C10" s="6" t="n">
        <v>0</v>
      </c>
      <c r="D10" s="6" t="n">
        <v>0</v>
      </c>
      <c r="E10" s="7" t="n">
        <v>0</v>
      </c>
      <c r="F10" s="7" t="n">
        <v>0</v>
      </c>
      <c r="G10" s="7" t="n">
        <v>0</v>
      </c>
      <c r="H10" s="7" t="n">
        <v>0</v>
      </c>
      <c r="I10" s="7" t="n">
        <v>0</v>
      </c>
      <c r="J10" s="8" t="n">
        <v>0</v>
      </c>
      <c r="K10" s="8" t="n">
        <v>0</v>
      </c>
      <c r="L10" s="8" t="n">
        <v>0</v>
      </c>
      <c r="M10" s="6" t="n">
        <v>0</v>
      </c>
      <c r="N10" s="8" t="n">
        <v>0</v>
      </c>
      <c r="O10" s="8" t="n">
        <v>0</v>
      </c>
      <c r="P10" s="8" t="n">
        <v>0</v>
      </c>
      <c r="Q10" s="8" t="n">
        <v>0.698611111111111</v>
      </c>
      <c r="R10" s="6" t="n">
        <v>2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</row>
    <row r="11" customFormat="false" ht="14.6" hidden="false" customHeight="true" outlineLevel="0" collapsed="false">
      <c r="A11" s="6" t="s">
        <v>36</v>
      </c>
      <c r="B11" s="6" t="n">
        <v>0</v>
      </c>
      <c r="C11" s="6" t="n">
        <v>0</v>
      </c>
      <c r="D11" s="6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8" t="n">
        <v>0</v>
      </c>
      <c r="K11" s="8" t="n">
        <v>0</v>
      </c>
      <c r="L11" s="8" t="n">
        <v>0</v>
      </c>
      <c r="M11" s="6" t="n">
        <v>0</v>
      </c>
      <c r="N11" s="8" t="n">
        <v>0</v>
      </c>
      <c r="O11" s="8" t="n">
        <v>0</v>
      </c>
      <c r="P11" s="8" t="n">
        <v>0</v>
      </c>
      <c r="Q11" s="8" t="n">
        <v>2.96277777777778</v>
      </c>
      <c r="R11" s="6" t="n">
        <v>5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</row>
    <row r="12" customFormat="false" ht="14.6" hidden="false" customHeight="true" outlineLevel="0" collapsed="false">
      <c r="A12" s="6" t="s">
        <v>37</v>
      </c>
      <c r="B12" s="6" t="n">
        <v>1</v>
      </c>
      <c r="C12" s="6" t="n">
        <v>1</v>
      </c>
      <c r="D12" s="6" t="n">
        <v>1</v>
      </c>
      <c r="E12" s="7" t="n">
        <v>0.0015625</v>
      </c>
      <c r="F12" s="7" t="n">
        <v>0.00134259259259259</v>
      </c>
      <c r="G12" s="7" t="n">
        <v>9.25925925925926E-005</v>
      </c>
      <c r="H12" s="7" t="n">
        <v>0</v>
      </c>
      <c r="I12" s="7" t="n">
        <v>0</v>
      </c>
      <c r="J12" s="8" t="n">
        <v>100</v>
      </c>
      <c r="K12" s="8" t="n">
        <v>116</v>
      </c>
      <c r="L12" s="8" t="n">
        <v>0</v>
      </c>
      <c r="M12" s="6" t="n">
        <v>0</v>
      </c>
      <c r="N12" s="8" t="n">
        <v>8</v>
      </c>
      <c r="O12" s="8" t="n">
        <v>19</v>
      </c>
      <c r="P12" s="8" t="n">
        <v>100</v>
      </c>
      <c r="Q12" s="8" t="n">
        <v>3.74638888888889</v>
      </c>
      <c r="R12" s="6" t="n">
        <v>6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</row>
    <row r="13" customFormat="false" ht="14.6" hidden="false" customHeight="true" outlineLevel="0" collapsed="false">
      <c r="A13" s="6" t="s">
        <v>38</v>
      </c>
      <c r="B13" s="6" t="n">
        <v>10</v>
      </c>
      <c r="C13" s="6" t="n">
        <v>10</v>
      </c>
      <c r="D13" s="6" t="n">
        <v>10</v>
      </c>
      <c r="E13" s="7" t="n">
        <v>0.0204861111111111</v>
      </c>
      <c r="F13" s="7" t="n">
        <v>0.0191898148148148</v>
      </c>
      <c r="G13" s="7" t="n">
        <v>0.00563657407407407</v>
      </c>
      <c r="H13" s="7" t="n">
        <v>0</v>
      </c>
      <c r="I13" s="7" t="n">
        <v>0</v>
      </c>
      <c r="J13" s="8" t="n">
        <v>100</v>
      </c>
      <c r="K13" s="8" t="n">
        <v>165.8</v>
      </c>
      <c r="L13" s="8" t="n">
        <v>0</v>
      </c>
      <c r="M13" s="6" t="n">
        <v>0</v>
      </c>
      <c r="N13" s="8" t="n">
        <v>48.7</v>
      </c>
      <c r="O13" s="8" t="n">
        <v>11</v>
      </c>
      <c r="P13" s="8" t="n">
        <v>90</v>
      </c>
      <c r="Q13" s="8" t="n">
        <v>5.03805555555556</v>
      </c>
      <c r="R13" s="6" t="n">
        <v>6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</row>
    <row r="14" customFormat="false" ht="14.6" hidden="false" customHeight="true" outlineLevel="0" collapsed="false">
      <c r="A14" s="6" t="s">
        <v>39</v>
      </c>
      <c r="B14" s="6" t="n">
        <v>32</v>
      </c>
      <c r="C14" s="6" t="n">
        <v>32</v>
      </c>
      <c r="D14" s="6" t="n">
        <v>28</v>
      </c>
      <c r="E14" s="7" t="n">
        <v>0.0709143518518519</v>
      </c>
      <c r="F14" s="7" t="n">
        <v>0.0618402777777778</v>
      </c>
      <c r="G14" s="7" t="n">
        <v>0.022662037037037</v>
      </c>
      <c r="H14" s="7" t="n">
        <v>0.00652777777777778</v>
      </c>
      <c r="I14" s="7" t="n">
        <v>0</v>
      </c>
      <c r="J14" s="8" t="n">
        <v>100</v>
      </c>
      <c r="K14" s="8" t="n">
        <v>190.82142857143</v>
      </c>
      <c r="L14" s="8" t="n">
        <v>17.625</v>
      </c>
      <c r="M14" s="6" t="n">
        <v>138</v>
      </c>
      <c r="N14" s="8" t="n">
        <v>69.9285714285714</v>
      </c>
      <c r="O14" s="8" t="n">
        <v>29</v>
      </c>
      <c r="P14" s="8" t="n">
        <v>78.5714285714286</v>
      </c>
      <c r="Q14" s="8" t="n">
        <v>5.16583333333333</v>
      </c>
      <c r="R14" s="6" t="n">
        <v>6</v>
      </c>
      <c r="S14" s="6" t="n">
        <v>0</v>
      </c>
      <c r="T14" s="6" t="n">
        <v>0</v>
      </c>
      <c r="U14" s="6" t="n">
        <v>0</v>
      </c>
      <c r="V14" s="6" t="n">
        <v>4</v>
      </c>
      <c r="W14" s="6" t="n">
        <v>11</v>
      </c>
    </row>
    <row r="15" customFormat="false" ht="14.6" hidden="false" customHeight="true" outlineLevel="0" collapsed="false">
      <c r="A15" s="3" t="s">
        <v>40</v>
      </c>
      <c r="B15" s="3" t="n">
        <v>50</v>
      </c>
      <c r="C15" s="3" t="n">
        <v>50</v>
      </c>
      <c r="D15" s="3" t="n">
        <v>45</v>
      </c>
      <c r="E15" s="4" t="n">
        <v>0.116921296296296</v>
      </c>
      <c r="F15" s="4" t="n">
        <v>0.0882407407407407</v>
      </c>
      <c r="G15" s="4" t="n">
        <v>0.0316319444444444</v>
      </c>
      <c r="H15" s="4" t="n">
        <v>0.0258333333333333</v>
      </c>
      <c r="I15" s="4" t="n">
        <v>0</v>
      </c>
      <c r="J15" s="5" t="n">
        <v>100</v>
      </c>
      <c r="K15" s="5" t="n">
        <v>169.422222222222</v>
      </c>
      <c r="L15" s="5" t="n">
        <v>44.6399999999999</v>
      </c>
      <c r="M15" s="3" t="n">
        <v>220</v>
      </c>
      <c r="N15" s="5" t="n">
        <v>60.7333333333333</v>
      </c>
      <c r="O15" s="5" t="n">
        <v>53</v>
      </c>
      <c r="P15" s="5" t="n">
        <v>39.9999999999999</v>
      </c>
      <c r="Q15" s="5" t="n">
        <v>5.28916666666667</v>
      </c>
      <c r="R15" s="3" t="n">
        <v>6</v>
      </c>
      <c r="S15" s="3" t="n">
        <v>0</v>
      </c>
      <c r="T15" s="3" t="n">
        <v>0</v>
      </c>
      <c r="U15" s="3" t="n">
        <v>0</v>
      </c>
      <c r="V15" s="3" t="n">
        <v>5</v>
      </c>
      <c r="W15" s="3" t="n">
        <v>29</v>
      </c>
    </row>
    <row r="16" customFormat="false" ht="14.6" hidden="false" customHeight="true" outlineLevel="0" collapsed="false">
      <c r="A16" s="3" t="s">
        <v>41</v>
      </c>
      <c r="B16" s="3" t="n">
        <v>43</v>
      </c>
      <c r="C16" s="3" t="n">
        <v>43</v>
      </c>
      <c r="D16" s="3" t="n">
        <v>40</v>
      </c>
      <c r="E16" s="4" t="n">
        <v>0.115208333333333</v>
      </c>
      <c r="F16" s="4" t="n">
        <v>0.088287037037037</v>
      </c>
      <c r="G16" s="4" t="n">
        <v>0.0257638888888889</v>
      </c>
      <c r="H16" s="4" t="n">
        <v>0.0237847222222222</v>
      </c>
      <c r="I16" s="4" t="n">
        <v>0</v>
      </c>
      <c r="J16" s="5" t="n">
        <v>100</v>
      </c>
      <c r="K16" s="5" t="n">
        <v>190.7</v>
      </c>
      <c r="L16" s="5" t="n">
        <v>47.7906976744186</v>
      </c>
      <c r="M16" s="3" t="n">
        <v>186</v>
      </c>
      <c r="N16" s="5" t="n">
        <v>55.65</v>
      </c>
      <c r="O16" s="5" t="n">
        <v>54</v>
      </c>
      <c r="P16" s="5" t="n">
        <v>59.9999999999999</v>
      </c>
      <c r="Q16" s="5" t="n">
        <v>5.44555555555555</v>
      </c>
      <c r="R16" s="3" t="n">
        <v>7</v>
      </c>
      <c r="S16" s="3" t="n">
        <v>0</v>
      </c>
      <c r="T16" s="3" t="n">
        <v>0</v>
      </c>
      <c r="U16" s="3" t="n">
        <v>0</v>
      </c>
      <c r="V16" s="3" t="n">
        <v>3</v>
      </c>
      <c r="W16" s="3" t="n">
        <v>16</v>
      </c>
    </row>
    <row r="17" customFormat="false" ht="14.6" hidden="false" customHeight="true" outlineLevel="0" collapsed="false">
      <c r="A17" s="3" t="s">
        <v>42</v>
      </c>
      <c r="B17" s="3" t="n">
        <v>30</v>
      </c>
      <c r="C17" s="3" t="n">
        <v>30</v>
      </c>
      <c r="D17" s="3" t="n">
        <v>24</v>
      </c>
      <c r="E17" s="4" t="n">
        <v>0.0796527777777778</v>
      </c>
      <c r="F17" s="4" t="n">
        <v>0.0499537037037037</v>
      </c>
      <c r="G17" s="4" t="n">
        <v>0.0136226851851852</v>
      </c>
      <c r="H17" s="4" t="n">
        <v>0.0280324074074074</v>
      </c>
      <c r="I17" s="4" t="n">
        <v>0</v>
      </c>
      <c r="J17" s="5" t="n">
        <v>100</v>
      </c>
      <c r="K17" s="5" t="n">
        <v>179.833333333333</v>
      </c>
      <c r="L17" s="5" t="n">
        <v>80.7333333333336</v>
      </c>
      <c r="M17" s="3" t="n">
        <v>401</v>
      </c>
      <c r="N17" s="5" t="n">
        <v>49.0416666666667</v>
      </c>
      <c r="O17" s="5" t="n">
        <v>87</v>
      </c>
      <c r="P17" s="5" t="n">
        <v>54.1666666666668</v>
      </c>
      <c r="Q17" s="5" t="n">
        <v>6.61777777777778</v>
      </c>
      <c r="R17" s="3" t="n">
        <v>8</v>
      </c>
      <c r="S17" s="3" t="n">
        <v>0</v>
      </c>
      <c r="T17" s="3" t="n">
        <v>0</v>
      </c>
      <c r="U17" s="3" t="n">
        <v>0</v>
      </c>
      <c r="V17" s="3" t="n">
        <v>6</v>
      </c>
      <c r="W17" s="3" t="n">
        <v>14</v>
      </c>
    </row>
    <row r="18" customFormat="false" ht="14.6" hidden="false" customHeight="true" outlineLevel="0" collapsed="false">
      <c r="A18" s="3" t="s">
        <v>43</v>
      </c>
      <c r="B18" s="3" t="n">
        <v>32</v>
      </c>
      <c r="C18" s="3" t="n">
        <v>32</v>
      </c>
      <c r="D18" s="3" t="n">
        <v>32</v>
      </c>
      <c r="E18" s="4" t="n">
        <v>0.0782291666666667</v>
      </c>
      <c r="F18" s="4" t="n">
        <v>0.0728587962962963</v>
      </c>
      <c r="G18" s="4" t="n">
        <v>0.0181828703703704</v>
      </c>
      <c r="H18" s="4" t="n">
        <v>0.00292824074074074</v>
      </c>
      <c r="I18" s="4" t="n">
        <v>0</v>
      </c>
      <c r="J18" s="5" t="n">
        <v>100</v>
      </c>
      <c r="K18" s="5" t="n">
        <v>196.718750000001</v>
      </c>
      <c r="L18" s="5" t="n">
        <v>7.90625</v>
      </c>
      <c r="M18" s="3" t="n">
        <v>73</v>
      </c>
      <c r="N18" s="5" t="n">
        <v>49.09375</v>
      </c>
      <c r="O18" s="5" t="n">
        <v>11</v>
      </c>
      <c r="P18" s="5" t="n">
        <v>84.3750000000001</v>
      </c>
      <c r="Q18" s="5" t="n">
        <v>4.20166666666667</v>
      </c>
      <c r="R18" s="3" t="n">
        <v>8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6</v>
      </c>
    </row>
    <row r="19" customFormat="false" ht="14.6" hidden="false" customHeight="true" outlineLevel="0" collapsed="false">
      <c r="A19" s="3" t="s">
        <v>44</v>
      </c>
      <c r="B19" s="3" t="n">
        <v>36</v>
      </c>
      <c r="C19" s="3" t="n">
        <v>36</v>
      </c>
      <c r="D19" s="3" t="n">
        <v>36</v>
      </c>
      <c r="E19" s="4" t="n">
        <v>0.0916550925925926</v>
      </c>
      <c r="F19" s="4" t="n">
        <v>0.0861574074074074</v>
      </c>
      <c r="G19" s="4" t="n">
        <v>0.0167013888888889</v>
      </c>
      <c r="H19" s="4" t="n">
        <v>0.00267361111111111</v>
      </c>
      <c r="I19" s="4" t="n">
        <v>0</v>
      </c>
      <c r="J19" s="5" t="n">
        <v>100</v>
      </c>
      <c r="K19" s="5" t="n">
        <v>206.777777777778</v>
      </c>
      <c r="L19" s="5" t="n">
        <v>6.41666666666665</v>
      </c>
      <c r="M19" s="3" t="n">
        <v>68</v>
      </c>
      <c r="N19" s="5" t="n">
        <v>40.0833333333333</v>
      </c>
      <c r="O19" s="5" t="n">
        <v>7</v>
      </c>
      <c r="P19" s="5" t="n">
        <v>86.1111111111111</v>
      </c>
      <c r="Q19" s="5" t="n">
        <v>6.42055555555556</v>
      </c>
      <c r="R19" s="3" t="n">
        <v>8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6</v>
      </c>
    </row>
    <row r="20" customFormat="false" ht="14.6" hidden="false" customHeight="true" outlineLevel="0" collapsed="false">
      <c r="A20" s="6" t="s">
        <v>45</v>
      </c>
      <c r="B20" s="6" t="n">
        <v>26</v>
      </c>
      <c r="C20" s="6" t="n">
        <v>26</v>
      </c>
      <c r="D20" s="6" t="n">
        <v>24</v>
      </c>
      <c r="E20" s="7" t="n">
        <v>0.0730092592592593</v>
      </c>
      <c r="F20" s="7" t="n">
        <v>0.055474537037037</v>
      </c>
      <c r="G20" s="7" t="n">
        <v>0.0115856481481481</v>
      </c>
      <c r="H20" s="7" t="n">
        <v>0.0156134259259259</v>
      </c>
      <c r="I20" s="7" t="n">
        <v>0</v>
      </c>
      <c r="J20" s="8" t="n">
        <v>100</v>
      </c>
      <c r="K20" s="8" t="n">
        <v>199.708333333334</v>
      </c>
      <c r="L20" s="8" t="n">
        <v>51.8846153846154</v>
      </c>
      <c r="M20" s="6" t="n">
        <v>237</v>
      </c>
      <c r="N20" s="8" t="n">
        <v>41.7083333333333</v>
      </c>
      <c r="O20" s="8" t="n">
        <v>57</v>
      </c>
      <c r="P20" s="8" t="n">
        <v>66.6666666666666</v>
      </c>
      <c r="Q20" s="8" t="n">
        <v>5.26444444444445</v>
      </c>
      <c r="R20" s="6" t="n">
        <v>7</v>
      </c>
      <c r="S20" s="6" t="n">
        <v>0</v>
      </c>
      <c r="T20" s="6" t="n">
        <v>0</v>
      </c>
      <c r="U20" s="6" t="n">
        <v>0</v>
      </c>
      <c r="V20" s="6" t="n">
        <v>2</v>
      </c>
      <c r="W20" s="6" t="n">
        <v>8</v>
      </c>
    </row>
    <row r="21" customFormat="false" ht="14.6" hidden="false" customHeight="true" outlineLevel="0" collapsed="false">
      <c r="A21" s="6" t="s">
        <v>46</v>
      </c>
      <c r="B21" s="6" t="n">
        <v>20</v>
      </c>
      <c r="C21" s="6" t="n">
        <v>20</v>
      </c>
      <c r="D21" s="6" t="n">
        <v>20</v>
      </c>
      <c r="E21" s="7" t="n">
        <v>0.071099537037037</v>
      </c>
      <c r="F21" s="7" t="n">
        <v>0.0651041666666667</v>
      </c>
      <c r="G21" s="7" t="n">
        <v>0.0107986111111111</v>
      </c>
      <c r="H21" s="7" t="n">
        <v>0.00438657407407407</v>
      </c>
      <c r="I21" s="7" t="n">
        <v>0</v>
      </c>
      <c r="J21" s="8" t="n">
        <v>100</v>
      </c>
      <c r="K21" s="8" t="n">
        <v>281.25</v>
      </c>
      <c r="L21" s="8" t="n">
        <v>18.95</v>
      </c>
      <c r="M21" s="6" t="n">
        <v>301</v>
      </c>
      <c r="N21" s="8" t="n">
        <v>46.65</v>
      </c>
      <c r="O21" s="8" t="n">
        <v>26</v>
      </c>
      <c r="P21" s="8" t="n">
        <v>90</v>
      </c>
      <c r="Q21" s="8" t="n">
        <v>4.19611111111111</v>
      </c>
      <c r="R21" s="6" t="n">
        <v>7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2</v>
      </c>
    </row>
    <row r="22" customFormat="false" ht="14.6" hidden="false" customHeight="true" outlineLevel="0" collapsed="false">
      <c r="A22" s="6" t="s">
        <v>47</v>
      </c>
      <c r="B22" s="6" t="n">
        <v>8</v>
      </c>
      <c r="C22" s="6" t="n">
        <v>8</v>
      </c>
      <c r="D22" s="6" t="n">
        <v>6</v>
      </c>
      <c r="E22" s="7" t="n">
        <v>0.0148263888888889</v>
      </c>
      <c r="F22" s="7" t="n">
        <v>0.0121412037037037</v>
      </c>
      <c r="G22" s="7" t="n">
        <v>0.00302083333333333</v>
      </c>
      <c r="H22" s="7" t="n">
        <v>0.00230324074074074</v>
      </c>
      <c r="I22" s="7" t="n">
        <v>0</v>
      </c>
      <c r="J22" s="8" t="n">
        <v>100</v>
      </c>
      <c r="K22" s="8" t="n">
        <v>174.833333333333</v>
      </c>
      <c r="L22" s="8" t="n">
        <v>24.875</v>
      </c>
      <c r="M22" s="6" t="n">
        <v>88</v>
      </c>
      <c r="N22" s="8" t="n">
        <v>43.5</v>
      </c>
      <c r="O22" s="8" t="n">
        <v>22</v>
      </c>
      <c r="P22" s="8" t="n">
        <v>66.6666666666667</v>
      </c>
      <c r="Q22" s="8" t="n">
        <v>3.84916666666667</v>
      </c>
      <c r="R22" s="6" t="n">
        <v>5</v>
      </c>
      <c r="S22" s="6" t="n">
        <v>0</v>
      </c>
      <c r="T22" s="6" t="n">
        <v>0</v>
      </c>
      <c r="U22" s="6" t="n">
        <v>0</v>
      </c>
      <c r="V22" s="6" t="n">
        <v>2</v>
      </c>
      <c r="W22" s="6" t="n">
        <v>3</v>
      </c>
    </row>
    <row r="23" customFormat="false" ht="14.6" hidden="false" customHeight="true" outlineLevel="0" collapsed="false">
      <c r="A23" s="6" t="s">
        <v>48</v>
      </c>
      <c r="B23" s="6" t="n">
        <v>4</v>
      </c>
      <c r="C23" s="6" t="n">
        <v>4</v>
      </c>
      <c r="D23" s="6" t="n">
        <v>4</v>
      </c>
      <c r="E23" s="7" t="n">
        <v>0.00789351851851852</v>
      </c>
      <c r="F23" s="7" t="n">
        <v>0.00755787037037037</v>
      </c>
      <c r="G23" s="7" t="n">
        <v>0.000486111111111111</v>
      </c>
      <c r="H23" s="7" t="n">
        <v>0</v>
      </c>
      <c r="I23" s="7" t="n">
        <v>0</v>
      </c>
      <c r="J23" s="8" t="n">
        <v>100</v>
      </c>
      <c r="K23" s="8" t="n">
        <v>163.25</v>
      </c>
      <c r="L23" s="8" t="n">
        <v>0</v>
      </c>
      <c r="M23" s="6" t="n">
        <v>0</v>
      </c>
      <c r="N23" s="8" t="n">
        <v>10.5</v>
      </c>
      <c r="O23" s="8" t="n">
        <v>6</v>
      </c>
      <c r="P23" s="8" t="n">
        <v>100</v>
      </c>
      <c r="Q23" s="8" t="n">
        <v>4.55777777777778</v>
      </c>
      <c r="R23" s="6" t="n">
        <v>5</v>
      </c>
      <c r="S23" s="6" t="n">
        <v>0</v>
      </c>
      <c r="T23" s="6" t="n">
        <v>0</v>
      </c>
      <c r="U23" s="6" t="n">
        <v>0</v>
      </c>
      <c r="V23" s="6" t="n">
        <v>0</v>
      </c>
      <c r="W23" s="6" t="n">
        <v>0</v>
      </c>
    </row>
    <row r="24" customFormat="false" ht="14.6" hidden="false" customHeight="true" outlineLevel="0" collapsed="false">
      <c r="A24" s="6" t="s">
        <v>49</v>
      </c>
      <c r="B24" s="6" t="n">
        <v>3</v>
      </c>
      <c r="C24" s="6" t="n">
        <v>3</v>
      </c>
      <c r="D24" s="6" t="n">
        <v>3</v>
      </c>
      <c r="E24" s="7" t="n">
        <v>0.00145833333333333</v>
      </c>
      <c r="F24" s="7" t="n">
        <v>0.00118055555555556</v>
      </c>
      <c r="G24" s="7" t="n">
        <v>0.00206018518518519</v>
      </c>
      <c r="H24" s="7" t="n">
        <v>0</v>
      </c>
      <c r="I24" s="7" t="n">
        <v>0</v>
      </c>
      <c r="J24" s="8" t="n">
        <v>100</v>
      </c>
      <c r="K24" s="8" t="n">
        <v>34</v>
      </c>
      <c r="L24" s="8" t="n">
        <v>0</v>
      </c>
      <c r="M24" s="6" t="n">
        <v>0</v>
      </c>
      <c r="N24" s="8" t="n">
        <v>59.3333333333333</v>
      </c>
      <c r="O24" s="8" t="n">
        <v>8</v>
      </c>
      <c r="P24" s="8" t="n">
        <v>100</v>
      </c>
      <c r="Q24" s="8" t="n">
        <v>3.48027777777778</v>
      </c>
      <c r="R24" s="6" t="n">
        <v>5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</row>
    <row r="25" customFormat="false" ht="14.6" hidden="false" customHeight="true" outlineLevel="0" collapsed="false">
      <c r="A25" s="3" t="s">
        <v>50</v>
      </c>
      <c r="B25" s="3" t="n">
        <v>0</v>
      </c>
      <c r="C25" s="3" t="n">
        <v>0</v>
      </c>
      <c r="D25" s="3" t="n">
        <v>0</v>
      </c>
      <c r="E25" s="4" t="n">
        <v>0</v>
      </c>
      <c r="F25" s="4" t="n">
        <v>0</v>
      </c>
      <c r="G25" s="4" t="n">
        <v>0</v>
      </c>
      <c r="H25" s="4" t="n">
        <v>0</v>
      </c>
      <c r="I25" s="4" t="n">
        <v>0</v>
      </c>
      <c r="J25" s="5" t="n">
        <v>0</v>
      </c>
      <c r="K25" s="5" t="n">
        <v>0</v>
      </c>
      <c r="L25" s="5" t="n">
        <v>0</v>
      </c>
      <c r="M25" s="3" t="n">
        <v>0</v>
      </c>
      <c r="N25" s="5" t="n">
        <v>0</v>
      </c>
      <c r="O25" s="5" t="n">
        <v>0</v>
      </c>
      <c r="P25" s="5" t="n">
        <v>0</v>
      </c>
      <c r="Q25" s="5" t="n">
        <v>2.79916666666667</v>
      </c>
      <c r="R25" s="3" t="n">
        <v>4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</row>
    <row r="26" customFormat="false" ht="14.6" hidden="false" customHeight="true" outlineLevel="0" collapsed="false">
      <c r="A26" s="3" t="s">
        <v>51</v>
      </c>
      <c r="B26" s="3" t="n">
        <v>0</v>
      </c>
      <c r="C26" s="3" t="n">
        <v>0</v>
      </c>
      <c r="D26" s="3" t="n">
        <v>0</v>
      </c>
      <c r="E26" s="4" t="n">
        <v>0</v>
      </c>
      <c r="F26" s="4" t="n">
        <v>0</v>
      </c>
      <c r="G26" s="4" t="n">
        <v>0</v>
      </c>
      <c r="H26" s="4" t="n">
        <v>0</v>
      </c>
      <c r="I26" s="4" t="n">
        <v>0</v>
      </c>
      <c r="J26" s="5" t="n">
        <v>0</v>
      </c>
      <c r="K26" s="5" t="n">
        <v>0</v>
      </c>
      <c r="L26" s="5" t="n">
        <v>0</v>
      </c>
      <c r="M26" s="3" t="n">
        <v>0</v>
      </c>
      <c r="N26" s="5" t="n">
        <v>0</v>
      </c>
      <c r="O26" s="5" t="n">
        <v>0</v>
      </c>
      <c r="P26" s="5" t="n">
        <v>0</v>
      </c>
      <c r="Q26" s="5" t="n">
        <v>3.09416666666667</v>
      </c>
      <c r="R26" s="3" t="n">
        <v>4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</row>
    <row r="27" customFormat="false" ht="14.6" hidden="false" customHeight="true" outlineLevel="0" collapsed="false">
      <c r="A27" s="3" t="s">
        <v>52</v>
      </c>
      <c r="B27" s="3" t="n">
        <v>0</v>
      </c>
      <c r="C27" s="3" t="n">
        <v>0</v>
      </c>
      <c r="D27" s="3" t="n">
        <v>0</v>
      </c>
      <c r="E27" s="4" t="n">
        <v>0</v>
      </c>
      <c r="F27" s="4" t="n">
        <v>0</v>
      </c>
      <c r="G27" s="4" t="n">
        <v>0</v>
      </c>
      <c r="H27" s="4" t="n">
        <v>0</v>
      </c>
      <c r="I27" s="4" t="n">
        <v>0</v>
      </c>
      <c r="J27" s="5" t="n">
        <v>0</v>
      </c>
      <c r="K27" s="5" t="n">
        <v>0</v>
      </c>
      <c r="L27" s="5" t="n">
        <v>0</v>
      </c>
      <c r="M27" s="3" t="n">
        <v>0</v>
      </c>
      <c r="N27" s="5" t="n">
        <v>0</v>
      </c>
      <c r="O27" s="5" t="n">
        <v>0</v>
      </c>
      <c r="P27" s="5" t="n">
        <v>0</v>
      </c>
      <c r="Q27" s="5" t="n">
        <v>0.903333333333333</v>
      </c>
      <c r="R27" s="3" t="n">
        <v>3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</row>
    <row r="28" customFormat="false" ht="14.6" hidden="false" customHeight="true" outlineLevel="0" collapsed="false">
      <c r="A28" s="3" t="s">
        <v>53</v>
      </c>
      <c r="B28" s="3" t="n">
        <v>0</v>
      </c>
      <c r="C28" s="3" t="n">
        <v>0</v>
      </c>
      <c r="D28" s="3" t="n">
        <v>0</v>
      </c>
      <c r="E28" s="4" t="n">
        <v>0</v>
      </c>
      <c r="F28" s="4" t="n">
        <v>0</v>
      </c>
      <c r="G28" s="4" t="n">
        <v>0</v>
      </c>
      <c r="H28" s="4" t="n">
        <v>0</v>
      </c>
      <c r="I28" s="4" t="n">
        <v>0</v>
      </c>
      <c r="J28" s="5" t="n">
        <v>0</v>
      </c>
      <c r="K28" s="5" t="n">
        <v>0</v>
      </c>
      <c r="L28" s="5" t="n">
        <v>0</v>
      </c>
      <c r="M28" s="3" t="n">
        <v>0</v>
      </c>
      <c r="N28" s="5" t="n">
        <v>0</v>
      </c>
      <c r="O28" s="5" t="n">
        <v>0</v>
      </c>
      <c r="P28" s="5" t="n">
        <v>0</v>
      </c>
      <c r="Q28" s="5" t="n">
        <v>0.726944444444444</v>
      </c>
      <c r="R28" s="3" t="n">
        <v>2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</row>
    <row r="29" s="9" customFormat="true" ht="14.6" hidden="false" customHeight="true" outlineLevel="0" collapsed="false">
      <c r="A29" s="9" t="s">
        <v>54</v>
      </c>
      <c r="B29" s="10" t="n">
        <f aca="false">SUM(B5:B28)</f>
        <v>295</v>
      </c>
      <c r="C29" s="10" t="n">
        <f aca="false">SUM(C5:C28)</f>
        <v>295</v>
      </c>
      <c r="D29" s="10" t="n">
        <f aca="false">SUM(D5:D28)</f>
        <v>273</v>
      </c>
      <c r="E29" s="11" t="n">
        <f aca="false">SUM(E5:E28)</f>
        <v>0.742916666666667</v>
      </c>
      <c r="F29" s="12" t="n">
        <f aca="false">SUM(F5:F28)</f>
        <v>0.609328703703704</v>
      </c>
      <c r="G29" s="12" t="n">
        <f aca="false">SUM(G5:G28)</f>
        <v>0.16224537037037</v>
      </c>
      <c r="H29" s="13" t="n">
        <f aca="false">SUM(H5:H28)</f>
        <v>0.112083333333333</v>
      </c>
      <c r="I29" s="13" t="n">
        <f aca="false">SUM(I5:I28)</f>
        <v>0</v>
      </c>
      <c r="S29" s="10" t="n">
        <f aca="false">SUM(S5:S28)</f>
        <v>0</v>
      </c>
      <c r="T29" s="10" t="n">
        <f aca="false">SUM(T5:T28)</f>
        <v>0</v>
      </c>
      <c r="U29" s="10" t="n">
        <f aca="false">SUM(U5:U28)</f>
        <v>0</v>
      </c>
      <c r="V29" s="10" t="n">
        <f aca="false">SUM(V5:V28)</f>
        <v>22</v>
      </c>
      <c r="W29" s="10" t="n">
        <f aca="false">SUM(W5:W28)</f>
        <v>95</v>
      </c>
      <c r="AMJ29" s="0"/>
    </row>
    <row r="30" customFormat="false" ht="14.6" hidden="false" customHeight="true" outlineLevel="0" collapsed="false">
      <c r="E30" s="11"/>
      <c r="F30" s="14"/>
    </row>
    <row r="31" customFormat="false" ht="25.45" hidden="false" customHeight="true" outlineLevel="0" collapsed="false">
      <c r="E31" s="11"/>
      <c r="F31" s="15" t="s">
        <v>55</v>
      </c>
      <c r="K31" s="16" t="n">
        <f aca="false">(174.547321428572/1440)</f>
        <v>0.121213417658727</v>
      </c>
    </row>
    <row r="32" customFormat="false" ht="14.6" hidden="false" customHeight="true" outlineLevel="0" collapsed="false">
      <c r="E32" s="11"/>
      <c r="F32" s="17" t="n">
        <f aca="false">(F29+G29)</f>
        <v>0.771574074074074</v>
      </c>
    </row>
    <row r="33" customFormat="false" ht="14.6" hidden="false" customHeight="true" outlineLevel="0" collapsed="false">
      <c r="E33" s="11"/>
      <c r="F33" s="18" t="s">
        <v>56</v>
      </c>
    </row>
    <row r="34" customFormat="false" ht="14.6" hidden="false" customHeight="true" outlineLevel="0" collapsed="false">
      <c r="E34" s="11"/>
      <c r="F34" s="11" t="n">
        <f aca="false">(F32-E29)</f>
        <v>0.0286574074074074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LibreOffice/5.2.3.3$Linux_x86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2017-01-08T12:59:46Z</dcterms:modified>
  <cp:revision>1</cp:revision>
  <dc:subject/>
  <dc:title/>
</cp:coreProperties>
</file>