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 Files\Research\Necmiye\"/>
    </mc:Choice>
  </mc:AlternateContent>
  <bookViews>
    <workbookView xWindow="0" yWindow="0" windowWidth="19200" windowHeight="7540" activeTab="1"/>
  </bookViews>
  <sheets>
    <sheet name="Amazon" sheetId="1" r:id="rId1"/>
    <sheet name="Mcmaster" sheetId="4" r:id="rId2"/>
    <sheet name="Robotshop" sheetId="2" r:id="rId3"/>
    <sheet name="Pololu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4" i="4"/>
  <c r="D11" i="2"/>
  <c r="D3" i="3"/>
  <c r="D13" i="4"/>
  <c r="D11" i="4" l="1"/>
  <c r="D12" i="4"/>
  <c r="D10" i="4"/>
  <c r="D9" i="4"/>
  <c r="D8" i="4"/>
  <c r="D7" i="4"/>
  <c r="D6" i="4"/>
  <c r="D4" i="4"/>
  <c r="D5" i="4"/>
  <c r="D3" i="4"/>
  <c r="D2" i="4"/>
  <c r="D10" i="2"/>
  <c r="D9" i="2"/>
  <c r="D2" i="3"/>
  <c r="D8" i="2"/>
  <c r="D7" i="2"/>
  <c r="D3" i="2"/>
  <c r="D4" i="2"/>
  <c r="D5" i="2"/>
  <c r="D6" i="2"/>
  <c r="D2" i="2"/>
  <c r="D9" i="1"/>
  <c r="D4" i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<sst xmlns="http://schemas.openxmlformats.org/spreadsheetml/2006/main" count="84" uniqueCount="66">
  <si>
    <t>Gens ace 5000mAh 11.1V 3S 50C LiPo Battery Pack </t>
  </si>
  <si>
    <t>Quantity</t>
  </si>
  <si>
    <t>Items</t>
  </si>
  <si>
    <t>Price</t>
  </si>
  <si>
    <t>total</t>
  </si>
  <si>
    <t>Intocircuit LCD 60W 12V 5A Adapter Charger</t>
  </si>
  <si>
    <t>RioRand RC Hobby C23212 LiPo Voltage Checker + Warning Buzzer</t>
  </si>
  <si>
    <t>Link</t>
  </si>
  <si>
    <t>subtotal</t>
  </si>
  <si>
    <t>https://www.amazon.com/dp/B01JCSOJIY/ref=wl_it_dp_o_pC_nS_ttl?_encoding=UTF8&amp;colid=3JGNW4QIKLVF0&amp;coliid=I3M5W0S6SITRA4</t>
  </si>
  <si>
    <t>https://www.amazon.com/dp/B0023Y9EQC/ref=wl_it_dp_o_pd_nS_ttl?_encoding=UTF8&amp;colid=3JGNW4QIKLVF0&amp;coliid=I3FMTRIVJX96F</t>
  </si>
  <si>
    <t>https://www.amazon.com/dp/B003Y6E6IE/ref=wl_it_dp_o_pd_nS_ttl?_encoding=UTF8&amp;colid=3JGNW4QIKLVF0&amp;coliid=I1TYB0BYTV1BZC</t>
  </si>
  <si>
    <t>https://www.amazon.com/dp/B00L5YBJI2/ref=wl_it_dp_o_pC_S_ttl?_encoding=UTF8&amp;colid=3JGNW4QIKLVF0&amp;coliid=ISOXJGNL6SY91</t>
  </si>
  <si>
    <t>GoolRC SKYRC iMAX B6 Mini Professional Balance Charger / Discharger for RC Lipo Battery Charging</t>
  </si>
  <si>
    <t>Traxxas 2946 Charge Lead</t>
  </si>
  <si>
    <t>https://www.amazon.com/dp/B00BMQGEZQ/ref=wl_it_dp_o_pC_S_ttl?_encoding=UTF8&amp;colid=3JGNW4QIKLVF0&amp;coliid=I37X9Q7A45ZTN4</t>
  </si>
  <si>
    <t>WEN 74603 26-Inch 3 Drawer Intermediate Chest, Silver/Black</t>
  </si>
  <si>
    <t>https://www.amazon.com/WEN-74603-26-Inch-Drawer-Intermediate/dp/B00B1NPU3W/ref=cm_wl_huc_item</t>
  </si>
  <si>
    <t>LIDAR-Lite v3</t>
  </si>
  <si>
    <t>SH-1 Soldering Iron Holder</t>
  </si>
  <si>
    <t>http://www.robotshop.com/en/elenco-soldering-iron-holder.html</t>
  </si>
  <si>
    <t>9 Degrees of Freedom - Razor M0 IMU</t>
  </si>
  <si>
    <t>http://www.robotshop.com/en/9-degrees-of-freedom-razor-m0-imu.html</t>
  </si>
  <si>
    <t>http://www.robotshop.com/en/classic-solderless-breadboard.html</t>
  </si>
  <si>
    <t>Classic Solderless Breadboard</t>
  </si>
  <si>
    <t>LIDAR-Lite V3 Cable</t>
  </si>
  <si>
    <t>http://www.robotshop.com/en/lidar-lite-3-laser-rangefinder.html</t>
  </si>
  <si>
    <t>http://www.robotshop.com/en/lidar-lite-v3-cable.html</t>
  </si>
  <si>
    <t>Terminal to 2.1mm Barrel Jack</t>
  </si>
  <si>
    <t>http://www.robotshop.com/en/terminal-barrel-jack.html</t>
  </si>
  <si>
    <t>http://www.robotshop.com/en/sfe-on-off-rocker-switch.html</t>
  </si>
  <si>
    <t>Rocker Switch</t>
  </si>
  <si>
    <t>https://www.pololu.com/product/2885</t>
  </si>
  <si>
    <t>Pololu 12V, 15A Step-Down Voltage Regulator D24V150F12</t>
  </si>
  <si>
    <t>Break Away Headers - Straight (10 pack)</t>
  </si>
  <si>
    <t>http://www.robotshop.com/en/break-away-headers-straight.html</t>
  </si>
  <si>
    <t>http://www.robotshop.com/en/15a-waterproof-fuse-holder-medium.html</t>
  </si>
  <si>
    <t>15A Waterproof Fuse Holder (Medium)</t>
  </si>
  <si>
    <t>https://www.amazon.com/Cal-Hawk-120-Fuses-Automotive-Truck/dp/B0042XORMI/ref=pd_bxgy_263_img_3?_encoding=UTF8&amp;pd_rd_i=B0042XORMI&amp;pd_rd_r=WKV6S4KWTDPFG5C4EXP8&amp;pd_rd_w=7XtOn&amp;pd_rd_wg=vazhD&amp;psc=1&amp;refRID=WKV6S4KWTDPFG5C4EXP8</t>
  </si>
  <si>
    <t>Cal-Hawk 120 Fuses 5, 7.5, 10,15,20,25,30 AMP Automotive Fuses, Car Truck Fuses</t>
  </si>
  <si>
    <t>https://www.mcmaster.com/#95947A042</t>
  </si>
  <si>
    <t>Aluminum Female Threaded Hex Standoff 6 mm Hex Size, 13 mm Length, M3 Thread Size</t>
  </si>
  <si>
    <t>Aluminum Male-Female Threaded Hex Standoff 6 mm Hex Size, 31 mm Length, M3 Thread Size</t>
  </si>
  <si>
    <t>Aluminum Female Threaded Hex Standoff 6 mm Hex Size, 30 mm Length, M3 Thread Size</t>
  </si>
  <si>
    <t>https://www.mcmaster.com/#95947A060</t>
  </si>
  <si>
    <t>https://www.mcmaster.com/#90592A004</t>
  </si>
  <si>
    <t>Steel Hex Nut Low-Strength, M2 x 0.4 mm Thread</t>
  </si>
  <si>
    <t>Medium-Strength Steel Nylon-Insert Locknut Class 8, Zinc-Plated, M3 x 0.5 mm Thread</t>
  </si>
  <si>
    <t>https://www.mcmaster.com/#90576A102</t>
  </si>
  <si>
    <t>Nylon Plastic Washer for M2 Screw Size, 2.2 mm ID, 5 mm OD</t>
  </si>
  <si>
    <t>https://www.mcmaster.com/#95610a510/=16fyr81</t>
  </si>
  <si>
    <t>https://www.mcmaster.com/#98952A073</t>
  </si>
  <si>
    <t>https://www.mcmaster.com/#91239A115</t>
  </si>
  <si>
    <t>Hex Drive Rounded Head Screw Black-Oxide Alloy Steel, M3 x 0.5 mm Thread, 10 mm Long</t>
  </si>
  <si>
    <t>https://www.mcmaster.com/#91239A120</t>
  </si>
  <si>
    <t>Hex Drive Rounded Head Screw Black-Oxide Alloy Steel, M3 x 0.5 mm Thread, 16 mm Long</t>
  </si>
  <si>
    <t>https://www.mcmaster.com/#92005A033</t>
  </si>
  <si>
    <t>Steel Phillips Rounded Head Screw M2 x 0.4 mm Thread, 10 mm Long</t>
  </si>
  <si>
    <t>Nylon Plastic Washer for M3 Screw Size, 3.2 mm ID, 8 mm OD</t>
  </si>
  <si>
    <t>https://www.mcmaster.com/#95610a530/=16fyry7</t>
  </si>
  <si>
    <t>https://www.mcmaster.com/#91239A111</t>
  </si>
  <si>
    <t>Hex Drive Rounded Head Screw Black-Oxide Alloy Steel, M3 x 0.5 mm Thread, 6 mm Long</t>
  </si>
  <si>
    <t>https://www.amazon.com/Source-Premium-Acrylic-PlexiGlass-S1-12x12-25/dp/B00844SOSE/ref=pd_sim_229_3?_encoding=UTF8&amp;pd_rd_i=B00844SOSE&amp;pd_rd_r=HVPBB72DA161Z76PEW13&amp;pd_rd_w=yQiJP&amp;pd_rd_wg=5RC9C&amp;psc=1&amp;refRID=HVPBB72DA161Z76PEW13</t>
  </si>
  <si>
    <t>1/4 th Inch Thick 12 x 12 Inches Acrylic Plexiglass Sheet</t>
  </si>
  <si>
    <t>https://www.mcmaster.com/#4532T51</t>
  </si>
  <si>
    <t>Steel Small-Parts Cabinet with 20 Plastic Drawers, 12" High x 16-1/2" Wide x 6-1/2" 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</si>
</sst>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/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robotshop.com/en/elenco-soldering-iron-holder.html" TargetMode="External"/><Relationship Id="rId1" Type="http://schemas.openxmlformats.org/officeDocument/2006/relationships/hyperlink" Target="http://www.robotshop.com/en/lidar-lite-v3-c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4.5" x14ac:dyDescent="0.35"/>
  <cols>
    <col min="1" max="1" width="84.36328125" bestFit="1" customWidth="1"/>
    <col min="5" max="5" width="32.6328125" customWidth="1"/>
  </cols>
  <sheetData>
    <row r="1" spans="1:5" x14ac:dyDescent="0.35">
      <c r="A1" t="s">
        <v>2</v>
      </c>
      <c r="B1" t="s">
        <v>3</v>
      </c>
      <c r="C1" t="s">
        <v>1</v>
      </c>
      <c r="D1" t="s">
        <v>8</v>
      </c>
      <c r="E1" t="s">
        <v>7</v>
      </c>
    </row>
    <row r="2" spans="1:5" x14ac:dyDescent="0.35">
      <c r="A2" s="1" t="s">
        <v>0</v>
      </c>
      <c r="B2">
        <v>49.99</v>
      </c>
      <c r="C2">
        <v>1</v>
      </c>
      <c r="D2">
        <f>B2*C2</f>
        <v>49.99</v>
      </c>
      <c r="E2" t="s">
        <v>9</v>
      </c>
    </row>
    <row r="3" spans="1:5" x14ac:dyDescent="0.35">
      <c r="A3" t="s">
        <v>63</v>
      </c>
      <c r="B3">
        <v>12.99</v>
      </c>
      <c r="C3">
        <v>4</v>
      </c>
      <c r="D3">
        <f>B3*C3</f>
        <v>51.96</v>
      </c>
      <c r="E3" s="5" t="s">
        <v>62</v>
      </c>
    </row>
    <row r="4" spans="1:5" x14ac:dyDescent="0.35">
      <c r="A4" t="s">
        <v>5</v>
      </c>
      <c r="B4">
        <v>8.89</v>
      </c>
      <c r="C4">
        <v>1</v>
      </c>
      <c r="D4">
        <f t="shared" ref="D4:D9" si="0">B4*C4</f>
        <v>8.89</v>
      </c>
      <c r="E4" t="s">
        <v>10</v>
      </c>
    </row>
    <row r="5" spans="1:5" x14ac:dyDescent="0.35">
      <c r="A5" t="s">
        <v>6</v>
      </c>
      <c r="B5">
        <v>5.69</v>
      </c>
      <c r="C5">
        <v>1</v>
      </c>
      <c r="D5">
        <f t="shared" si="0"/>
        <v>5.69</v>
      </c>
      <c r="E5" t="s">
        <v>11</v>
      </c>
    </row>
    <row r="6" spans="1:5" x14ac:dyDescent="0.35">
      <c r="A6" t="s">
        <v>13</v>
      </c>
      <c r="B6">
        <v>42.99</v>
      </c>
      <c r="C6">
        <v>1</v>
      </c>
      <c r="D6">
        <f t="shared" si="0"/>
        <v>42.99</v>
      </c>
      <c r="E6" t="s">
        <v>12</v>
      </c>
    </row>
    <row r="7" spans="1:5" x14ac:dyDescent="0.35">
      <c r="A7" t="s">
        <v>14</v>
      </c>
      <c r="B7">
        <v>7.26</v>
      </c>
      <c r="C7">
        <v>3</v>
      </c>
      <c r="D7">
        <f t="shared" si="0"/>
        <v>21.78</v>
      </c>
      <c r="E7" t="s">
        <v>15</v>
      </c>
    </row>
    <row r="8" spans="1:5" x14ac:dyDescent="0.35">
      <c r="A8" t="s">
        <v>16</v>
      </c>
      <c r="B8">
        <v>63.74</v>
      </c>
      <c r="C8">
        <v>1</v>
      </c>
      <c r="D8">
        <f t="shared" si="0"/>
        <v>63.74</v>
      </c>
      <c r="E8" t="s">
        <v>17</v>
      </c>
    </row>
    <row r="9" spans="1:5" x14ac:dyDescent="0.35">
      <c r="A9" t="s">
        <v>39</v>
      </c>
      <c r="B9">
        <v>7.5</v>
      </c>
      <c r="C9">
        <v>1</v>
      </c>
      <c r="D9">
        <f t="shared" si="0"/>
        <v>7.5</v>
      </c>
      <c r="E9" t="s">
        <v>38</v>
      </c>
    </row>
    <row r="10" spans="1:5" x14ac:dyDescent="0.35">
      <c r="C10" t="s">
        <v>4</v>
      </c>
      <c r="D10">
        <f>SUM(D2:D9)</f>
        <v>252.54000000000002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3" sqref="E13"/>
    </sheetView>
  </sheetViews>
  <sheetFormatPr defaultRowHeight="14.5" x14ac:dyDescent="0.35"/>
  <cols>
    <col min="1" max="1" width="80.6328125" bestFit="1" customWidth="1"/>
  </cols>
  <sheetData>
    <row r="1" spans="1:5" x14ac:dyDescent="0.35">
      <c r="A1" t="s">
        <v>2</v>
      </c>
      <c r="B1" t="s">
        <v>3</v>
      </c>
      <c r="C1" t="s">
        <v>1</v>
      </c>
      <c r="D1" t="s">
        <v>8</v>
      </c>
      <c r="E1" t="s">
        <v>7</v>
      </c>
    </row>
    <row r="2" spans="1:5" x14ac:dyDescent="0.35">
      <c r="A2" s="3" t="s">
        <v>57</v>
      </c>
      <c r="B2">
        <v>3.67</v>
      </c>
      <c r="C2">
        <v>1</v>
      </c>
      <c r="D2">
        <f>B2*C2</f>
        <v>3.67</v>
      </c>
      <c r="E2" t="s">
        <v>56</v>
      </c>
    </row>
    <row r="3" spans="1:5" x14ac:dyDescent="0.35">
      <c r="A3" t="s">
        <v>41</v>
      </c>
      <c r="B3">
        <v>0.52</v>
      </c>
      <c r="C3">
        <v>20</v>
      </c>
      <c r="D3">
        <f t="shared" ref="D3:D13" si="0">B3*C3</f>
        <v>10.4</v>
      </c>
      <c r="E3" t="s">
        <v>40</v>
      </c>
    </row>
    <row r="4" spans="1:5" x14ac:dyDescent="0.35">
      <c r="A4" t="s">
        <v>42</v>
      </c>
      <c r="B4">
        <v>2.11</v>
      </c>
      <c r="C4">
        <v>10</v>
      </c>
      <c r="D4">
        <f>B4*C4</f>
        <v>21.099999999999998</v>
      </c>
      <c r="E4" t="s">
        <v>51</v>
      </c>
    </row>
    <row r="5" spans="1:5" x14ac:dyDescent="0.35">
      <c r="A5" t="s">
        <v>43</v>
      </c>
      <c r="B5">
        <v>1.22</v>
      </c>
      <c r="C5">
        <v>10</v>
      </c>
      <c r="D5">
        <f t="shared" si="0"/>
        <v>12.2</v>
      </c>
      <c r="E5" t="s">
        <v>44</v>
      </c>
    </row>
    <row r="6" spans="1:5" x14ac:dyDescent="0.35">
      <c r="A6" t="s">
        <v>46</v>
      </c>
      <c r="B6">
        <v>1.04</v>
      </c>
      <c r="C6">
        <v>1</v>
      </c>
      <c r="D6">
        <f t="shared" si="0"/>
        <v>1.04</v>
      </c>
      <c r="E6" t="s">
        <v>45</v>
      </c>
    </row>
    <row r="7" spans="1:5" x14ac:dyDescent="0.35">
      <c r="A7" t="s">
        <v>47</v>
      </c>
      <c r="B7">
        <v>3.27</v>
      </c>
      <c r="C7">
        <v>1</v>
      </c>
      <c r="D7">
        <f t="shared" si="0"/>
        <v>3.27</v>
      </c>
      <c r="E7" t="s">
        <v>48</v>
      </c>
    </row>
    <row r="8" spans="1:5" x14ac:dyDescent="0.35">
      <c r="A8" t="s">
        <v>49</v>
      </c>
      <c r="B8">
        <v>2.63</v>
      </c>
      <c r="C8">
        <v>1</v>
      </c>
      <c r="D8">
        <f t="shared" si="0"/>
        <v>2.63</v>
      </c>
      <c r="E8" t="s">
        <v>50</v>
      </c>
    </row>
    <row r="9" spans="1:5" x14ac:dyDescent="0.35">
      <c r="A9" t="s">
        <v>53</v>
      </c>
      <c r="B9">
        <v>6.88</v>
      </c>
      <c r="C9">
        <v>1</v>
      </c>
      <c r="D9">
        <f t="shared" si="0"/>
        <v>6.88</v>
      </c>
      <c r="E9" t="s">
        <v>52</v>
      </c>
    </row>
    <row r="10" spans="1:5" x14ac:dyDescent="0.35">
      <c r="A10" s="4" t="s">
        <v>55</v>
      </c>
      <c r="B10">
        <v>9.4700000000000006</v>
      </c>
      <c r="C10">
        <v>1</v>
      </c>
      <c r="D10">
        <f t="shared" si="0"/>
        <v>9.4700000000000006</v>
      </c>
      <c r="E10" s="5" t="s">
        <v>54</v>
      </c>
    </row>
    <row r="11" spans="1:5" x14ac:dyDescent="0.35">
      <c r="A11" s="4" t="s">
        <v>61</v>
      </c>
      <c r="B11">
        <v>6.88</v>
      </c>
      <c r="C11">
        <v>1</v>
      </c>
      <c r="D11">
        <f t="shared" si="0"/>
        <v>6.88</v>
      </c>
      <c r="E11" t="s">
        <v>60</v>
      </c>
    </row>
    <row r="12" spans="1:5" x14ac:dyDescent="0.35">
      <c r="A12" s="4" t="s">
        <v>58</v>
      </c>
      <c r="B12">
        <v>2.92</v>
      </c>
      <c r="C12">
        <v>1</v>
      </c>
      <c r="D12">
        <f t="shared" si="0"/>
        <v>2.92</v>
      </c>
      <c r="E12" t="s">
        <v>59</v>
      </c>
    </row>
    <row r="13" spans="1:5" x14ac:dyDescent="0.35">
      <c r="A13" s="4" t="s">
        <v>65</v>
      </c>
      <c r="B13">
        <v>90.25</v>
      </c>
      <c r="C13">
        <v>1</v>
      </c>
      <c r="D13">
        <f t="shared" si="0"/>
        <v>90.25</v>
      </c>
      <c r="E13" t="s">
        <v>64</v>
      </c>
    </row>
    <row r="14" spans="1:5" x14ac:dyDescent="0.35">
      <c r="C14" t="s">
        <v>4</v>
      </c>
      <c r="D14">
        <f>SUM(D2:D13)</f>
        <v>170.71</v>
      </c>
    </row>
  </sheetData>
  <hyperlinks>
    <hyperlink ref="E10" r:id="rId1" location="91239A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0" sqref="E10"/>
    </sheetView>
  </sheetViews>
  <sheetFormatPr defaultRowHeight="14.5" x14ac:dyDescent="0.35"/>
  <cols>
    <col min="1" max="1" width="46.26953125" customWidth="1"/>
  </cols>
  <sheetData>
    <row r="1" spans="1:5" x14ac:dyDescent="0.35">
      <c r="A1" t="s">
        <v>2</v>
      </c>
      <c r="B1" t="s">
        <v>3</v>
      </c>
      <c r="C1" t="s">
        <v>1</v>
      </c>
      <c r="D1" t="s">
        <v>8</v>
      </c>
      <c r="E1" t="s">
        <v>7</v>
      </c>
    </row>
    <row r="2" spans="1:5" x14ac:dyDescent="0.35">
      <c r="A2" s="1" t="s">
        <v>18</v>
      </c>
      <c r="B2">
        <v>119.67</v>
      </c>
      <c r="C2">
        <v>1</v>
      </c>
      <c r="D2">
        <f>B2*C2</f>
        <v>119.67</v>
      </c>
      <c r="E2" t="s">
        <v>26</v>
      </c>
    </row>
    <row r="3" spans="1:5" x14ac:dyDescent="0.35">
      <c r="A3" s="1" t="s">
        <v>25</v>
      </c>
      <c r="B3">
        <v>4.99</v>
      </c>
      <c r="C3">
        <v>2</v>
      </c>
      <c r="D3">
        <f t="shared" ref="D3:D10" si="0">B3*C3</f>
        <v>9.98</v>
      </c>
      <c r="E3" s="5" t="s">
        <v>27</v>
      </c>
    </row>
    <row r="4" spans="1:5" x14ac:dyDescent="0.35">
      <c r="A4" t="s">
        <v>19</v>
      </c>
      <c r="B4" s="2">
        <v>3.49</v>
      </c>
      <c r="C4">
        <v>1</v>
      </c>
      <c r="D4">
        <f t="shared" si="0"/>
        <v>3.49</v>
      </c>
      <c r="E4" s="5" t="s">
        <v>20</v>
      </c>
    </row>
    <row r="5" spans="1:5" x14ac:dyDescent="0.35">
      <c r="A5" t="s">
        <v>21</v>
      </c>
      <c r="B5">
        <v>49.95</v>
      </c>
      <c r="C5">
        <v>1</v>
      </c>
      <c r="D5">
        <f t="shared" si="0"/>
        <v>49.95</v>
      </c>
      <c r="E5" t="s">
        <v>22</v>
      </c>
    </row>
    <row r="6" spans="1:5" x14ac:dyDescent="0.35">
      <c r="A6" t="s">
        <v>24</v>
      </c>
      <c r="B6">
        <v>9.9499999999999993</v>
      </c>
      <c r="C6">
        <v>1</v>
      </c>
      <c r="D6">
        <f t="shared" si="0"/>
        <v>9.9499999999999993</v>
      </c>
      <c r="E6" t="s">
        <v>23</v>
      </c>
    </row>
    <row r="7" spans="1:5" x14ac:dyDescent="0.35">
      <c r="A7" t="s">
        <v>28</v>
      </c>
      <c r="B7">
        <v>0.57999999999999996</v>
      </c>
      <c r="C7">
        <v>4</v>
      </c>
      <c r="D7">
        <f t="shared" si="0"/>
        <v>2.3199999999999998</v>
      </c>
      <c r="E7" t="s">
        <v>29</v>
      </c>
    </row>
    <row r="8" spans="1:5" x14ac:dyDescent="0.35">
      <c r="A8" t="s">
        <v>31</v>
      </c>
      <c r="B8">
        <v>0.95</v>
      </c>
      <c r="C8">
        <v>4</v>
      </c>
      <c r="D8">
        <f t="shared" si="0"/>
        <v>3.8</v>
      </c>
      <c r="E8" t="s">
        <v>30</v>
      </c>
    </row>
    <row r="9" spans="1:5" x14ac:dyDescent="0.35">
      <c r="A9" t="s">
        <v>34</v>
      </c>
      <c r="B9">
        <v>1.8</v>
      </c>
      <c r="C9">
        <v>1</v>
      </c>
      <c r="D9">
        <f t="shared" si="0"/>
        <v>1.8</v>
      </c>
      <c r="E9" t="s">
        <v>35</v>
      </c>
    </row>
    <row r="10" spans="1:5" x14ac:dyDescent="0.35">
      <c r="A10" t="s">
        <v>37</v>
      </c>
      <c r="B10">
        <v>4.18</v>
      </c>
      <c r="C10">
        <v>1</v>
      </c>
      <c r="D10">
        <f t="shared" si="0"/>
        <v>4.18</v>
      </c>
      <c r="E10" t="s">
        <v>36</v>
      </c>
    </row>
    <row r="11" spans="1:5" x14ac:dyDescent="0.35">
      <c r="C11" t="s">
        <v>4</v>
      </c>
      <c r="D11">
        <f>SUM(D2:D10)</f>
        <v>205.14000000000004</v>
      </c>
    </row>
  </sheetData>
  <hyperlinks>
    <hyperlink ref="E3" r:id="rId1"/>
    <hyperlink ref="E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4.5" x14ac:dyDescent="0.35"/>
  <cols>
    <col min="1" max="1" width="39" customWidth="1"/>
  </cols>
  <sheetData>
    <row r="1" spans="1:5" x14ac:dyDescent="0.35">
      <c r="A1" t="s">
        <v>2</v>
      </c>
      <c r="B1" t="s">
        <v>3</v>
      </c>
      <c r="C1" t="s">
        <v>1</v>
      </c>
      <c r="D1" t="s">
        <v>8</v>
      </c>
      <c r="E1" t="s">
        <v>7</v>
      </c>
    </row>
    <row r="2" spans="1:5" ht="14" customHeight="1" x14ac:dyDescent="0.35">
      <c r="A2" s="1" t="s">
        <v>33</v>
      </c>
      <c r="B2">
        <v>39.950000000000003</v>
      </c>
      <c r="C2">
        <v>1</v>
      </c>
      <c r="D2">
        <f>B2*C2</f>
        <v>39.950000000000003</v>
      </c>
      <c r="E2" t="s">
        <v>32</v>
      </c>
    </row>
    <row r="3" spans="1:5" x14ac:dyDescent="0.35">
      <c r="C3" t="s">
        <v>4</v>
      </c>
      <c r="D3">
        <f>SUM(D2)</f>
        <v>39.950000000000003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Amazon</vt:lpstr>
      <vt:lpstr>Mcmaster</vt:lpstr>
      <vt:lpstr>Robotshop</vt:lpstr>
      <vt:lpstr>Pololu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Ge</dc:creator>
  <cp:lastModifiedBy>Steven Ge</cp:lastModifiedBy>
  <dcterms:created xsi:type="dcterms:W3CDTF">2017-05-08T19:45:18Z</dcterms:created>
  <dcterms:modified xsi:type="dcterms:W3CDTF">2017-05-09T18:51:24Z</dcterms:modified>
</cp:coreProperties>
</file>